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firstSheet="4" activeTab="8"/>
  </bookViews>
  <sheets>
    <sheet name="TABELA" sheetId="9" r:id="rId1"/>
    <sheet name="SEMANA 1" sheetId="1" r:id="rId2"/>
    <sheet name="SEMANA 2" sheetId="2" r:id="rId3"/>
    <sheet name="SEMANA 3" sheetId="3" r:id="rId4"/>
    <sheet name="SEMANA 4" sheetId="4" r:id="rId5"/>
    <sheet name="SEMANA 5" sheetId="5" r:id="rId6"/>
    <sheet name="SEMANA 6 " sheetId="6" r:id="rId7"/>
    <sheet name="SEMANA 7" sheetId="7" r:id="rId8"/>
    <sheet name="SEMANA 8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8" l="1"/>
  <c r="E40" i="2" l="1"/>
  <c r="E42" i="1"/>
  <c r="E40" i="7" l="1"/>
  <c r="E41" i="6"/>
  <c r="E41" i="5"/>
  <c r="F41" i="4"/>
  <c r="E41" i="3"/>
  <c r="E45" i="8" l="1"/>
</calcChain>
</file>

<file path=xl/sharedStrings.xml><?xml version="1.0" encoding="utf-8"?>
<sst xmlns="http://schemas.openxmlformats.org/spreadsheetml/2006/main" count="590" uniqueCount="284">
  <si>
    <t>Semana 1</t>
  </si>
  <si>
    <t>Observações</t>
  </si>
  <si>
    <t>Pontos</t>
  </si>
  <si>
    <t>2ª Feira</t>
  </si>
  <si>
    <t>Sopa</t>
  </si>
  <si>
    <t>Prato</t>
  </si>
  <si>
    <t>Vegetariana</t>
  </si>
  <si>
    <t>Salada/ Legumes</t>
  </si>
  <si>
    <t>Alface, cenoura ripada e milho</t>
  </si>
  <si>
    <t>Sobremesa</t>
  </si>
  <si>
    <t>Fruta da época</t>
  </si>
  <si>
    <t>3ª Feira</t>
  </si>
  <si>
    <t xml:space="preserve">Corvina no forno de cebolada com batata cozida </t>
  </si>
  <si>
    <t xml:space="preserve">Peixe médio </t>
  </si>
  <si>
    <t>Prato de Opção</t>
  </si>
  <si>
    <t>Esparguete à bolonhesa de soja com espinafres</t>
  </si>
  <si>
    <t>Feijão verde cozidos, nabo e cenoura cozida</t>
  </si>
  <si>
    <t>4ª Feira</t>
  </si>
  <si>
    <t>Sopa de feijão verde e cenoura</t>
  </si>
  <si>
    <t>Paella vegetariana (arroz, pimento, curgete, ervilhas e cenoura)</t>
  </si>
  <si>
    <t>Salada de Pepino,Alface e Tomate</t>
  </si>
  <si>
    <t>5ª Feira</t>
  </si>
  <si>
    <t>Sopa de abóbora e nabo</t>
  </si>
  <si>
    <t>Peixe Graudo</t>
  </si>
  <si>
    <t>Empadão (esmagada de batata) de lentilhas e molho de tomate</t>
  </si>
  <si>
    <t>Salada de cenoura cozida, brocolos e Couve Flor</t>
  </si>
  <si>
    <t>Gelatina Morango ou fruta da época</t>
  </si>
  <si>
    <t>6ª Feira</t>
  </si>
  <si>
    <t>Creme de aho francês</t>
  </si>
  <si>
    <t>Borrego</t>
  </si>
  <si>
    <t>Caril de alho francês e cogumelos com macarrão e grão</t>
  </si>
  <si>
    <t>Alface, beterraba e cenoura</t>
  </si>
  <si>
    <t>TOTAL</t>
  </si>
  <si>
    <t>Semana 2</t>
  </si>
  <si>
    <t xml:space="preserve">Empadão (Arroz) de seitan com espinafres </t>
  </si>
  <si>
    <t>Alface, tomate e pepino</t>
  </si>
  <si>
    <t>Grão estufado com curgete  e esparguete</t>
  </si>
  <si>
    <t>Ervilhas estufadas com batata, cogumelos, espinafres e cenoura ralada</t>
  </si>
  <si>
    <t xml:space="preserve">Courgete, nabo e cenoura </t>
  </si>
  <si>
    <t>Arroz doce ou Fruta da época</t>
  </si>
  <si>
    <t>Creme de Abóbora</t>
  </si>
  <si>
    <t>Massinha (Macarrão) de feijão encarnado com cenoura</t>
  </si>
  <si>
    <t>Alface Tomate e Beterraba</t>
  </si>
  <si>
    <t>Sopa de Agrião</t>
  </si>
  <si>
    <t>Estufado de lentilhas com cogumelos, cenoura e feijão verde com arroz branco</t>
  </si>
  <si>
    <t>Brocolos ,Cenoura e Couve Flor</t>
  </si>
  <si>
    <t>Canja / Sopa de Couve Portuguesa e Cenoura</t>
  </si>
  <si>
    <t>Salada alface, cenoura e couve roxa</t>
  </si>
  <si>
    <t>Semana 3</t>
  </si>
  <si>
    <t>Caldo verde</t>
  </si>
  <si>
    <t>Porco</t>
  </si>
  <si>
    <t>Salada de Alface, Cenoura e milho</t>
  </si>
  <si>
    <t>Peixe médio</t>
  </si>
  <si>
    <t>Salada de courgete, cenoura às rodelas e lombarda juliana</t>
  </si>
  <si>
    <t xml:space="preserve">Fruta da época </t>
  </si>
  <si>
    <t>Rancho Vegetariano (lombardo estufado, cenoura, abobora, grão e macarronete)</t>
  </si>
  <si>
    <t>Gelatina ou Fruta da época</t>
  </si>
  <si>
    <t>Sopa Abóbora e Curgete</t>
  </si>
  <si>
    <t>Legumes no forno (brócolos, cenoura, cebola e feijão catarino) com batatas</t>
  </si>
  <si>
    <t>Brocolos, cenoura e couve Flor</t>
  </si>
  <si>
    <t>Sopa de Juliana (Lombarda, nabo e cenoura)</t>
  </si>
  <si>
    <t>Favas com cogumelos e arroz</t>
  </si>
  <si>
    <t xml:space="preserve"> Salteado de cogumelos com pimentos, espinafres, cebola e ervilhas com arroz branco</t>
  </si>
  <si>
    <t>Rolo de soja com Massa cuscus e Cenoura cozida</t>
  </si>
  <si>
    <t>Salada de alface ripada, tomate e nabo ralado</t>
  </si>
  <si>
    <t>Salada Alface, Cenoura e Beterraba</t>
  </si>
  <si>
    <t>Semana 4</t>
  </si>
  <si>
    <t>Sopa de courgete com nabo</t>
  </si>
  <si>
    <t>Estufado de feijão vermelho com arroz de cenoura e brócolos</t>
  </si>
  <si>
    <t>Salada de Alface, cenoura e pepino</t>
  </si>
  <si>
    <t>Sopa de Feijão Verde e Cenoura</t>
  </si>
  <si>
    <t>Hamburguer de cogumelos e cenoura com batata e lentilhas salteada</t>
  </si>
  <si>
    <t>Couve de bruxelas, Cenoura e brocolos cozidos</t>
  </si>
  <si>
    <t>Almondegas de soja com esparguete</t>
  </si>
  <si>
    <t>Creme de Alho Francês</t>
  </si>
  <si>
    <t>Salada de alface, tomate e cenoura</t>
  </si>
  <si>
    <t>Sopa de cenoura com espinafres</t>
  </si>
  <si>
    <t>Massinhas c/ grão, cogumelos e courgete)</t>
  </si>
  <si>
    <t>Pudim de caramelo ou Fruta da época</t>
  </si>
  <si>
    <t>Salada de Beterraba, Tomate e Pepino</t>
  </si>
  <si>
    <t>Salada de couve flor, courgete e cenoura</t>
  </si>
  <si>
    <t>Semana 5</t>
  </si>
  <si>
    <t>Novilho - carne de 1ª</t>
  </si>
  <si>
    <t>Macarronada de legumes no forno (brócolos, cenoura, cebola e grão)</t>
  </si>
  <si>
    <t>Salada de tomate, pepino e cenoura</t>
  </si>
  <si>
    <t>Cenoura, feijão verde e couve-flor</t>
  </si>
  <si>
    <t>Salada de alface, tomate e couve roxa</t>
  </si>
  <si>
    <t xml:space="preserve">Gratinado de legumes (alho francês, cenoura, curgete, pimentos, batata e ervilhas) </t>
  </si>
  <si>
    <t>Gelatina de ananás ou Fruta da época</t>
  </si>
  <si>
    <t>Sopa de cenoura com couve lombarda ripada</t>
  </si>
  <si>
    <t>Esparguete à bolonhesa</t>
  </si>
  <si>
    <t>Creme de Abóbora com feijão verde laminado</t>
  </si>
  <si>
    <t xml:space="preserve">Paella vegetariana (arroz, tofu, cenoura e lombardo) </t>
  </si>
  <si>
    <t>Salada de Cenoura, milho e beterraba</t>
  </si>
  <si>
    <t>Couve ripada cozida, cenoura ripada cozida e nabo ripado cozido</t>
  </si>
  <si>
    <t>Perna de Borrego  com macarronete</t>
  </si>
  <si>
    <t>Semana 6</t>
  </si>
  <si>
    <t>Creme Abóbora e Coentros</t>
  </si>
  <si>
    <t>Massa gratinada com feijão preto, cenoura e brócolos</t>
  </si>
  <si>
    <t>Salada de alface, cenoura e milho</t>
  </si>
  <si>
    <t>Pato</t>
  </si>
  <si>
    <t>Arroz com salteado de cogumelos, curgete e ervilhas</t>
  </si>
  <si>
    <t>Wraps de legumes (lentilha, cenoura, milho e courgete)</t>
  </si>
  <si>
    <t>Brócolos cozidos,Cenoura  e couve flor</t>
  </si>
  <si>
    <t>Sopa de Nabiças</t>
  </si>
  <si>
    <t>Salada de alface, tomate e pepino</t>
  </si>
  <si>
    <t>Sopa de caldo verde</t>
  </si>
  <si>
    <t xml:space="preserve">Peixe graúdo </t>
  </si>
  <si>
    <t xml:space="preserve">Arroz de favas malandrinho com legumes </t>
  </si>
  <si>
    <t>Salada de Tomate, Beterraba e Cenoura</t>
  </si>
  <si>
    <t>Pudim flan ou Fruta da época</t>
  </si>
  <si>
    <t>Feijão verde, courgete e nabo</t>
  </si>
  <si>
    <t>Semana 7</t>
  </si>
  <si>
    <t>Estufado de Legumes com Feijão Encarnado, Lombarda, Cenoura e Curgete e Arroz branco</t>
  </si>
  <si>
    <t>Salada de lentilhas, cenoura, batata e feijão verde</t>
  </si>
  <si>
    <t>Salada de Alface, tomate e beterraba</t>
  </si>
  <si>
    <t>Gelatina Tutti-Frutti ou Fruta da época</t>
  </si>
  <si>
    <t>Massinha de grão com fusilli tricolor, milho e cenoura</t>
  </si>
  <si>
    <t>Salada Alface, milho e cenoura</t>
  </si>
  <si>
    <t>Couve lombarda, Cenoura e Alface</t>
  </si>
  <si>
    <t>Sopa de Couve Coração e Abobora</t>
  </si>
  <si>
    <t xml:space="preserve">Salada de batata, ervilhas, cenoura e feijão verde </t>
  </si>
  <si>
    <t>Milho, nabo e cenoura cozidos</t>
  </si>
  <si>
    <t>Salada de tomate, cenoura e couve roxa</t>
  </si>
  <si>
    <t>Semana 8</t>
  </si>
  <si>
    <t>Salada de Alface, Tomate e Pepino</t>
  </si>
  <si>
    <t>Sopa de Feijão verde</t>
  </si>
  <si>
    <t xml:space="preserve">Favas guisadas com arroz de milho e cenoura </t>
  </si>
  <si>
    <t>Salada de Couve roxa, Lombarda laminada e Cenoura ralada</t>
  </si>
  <si>
    <t>Redfish estufado com batata Cozida</t>
  </si>
  <si>
    <t xml:space="preserve">Macarrão de tomatada com courgete e tofu </t>
  </si>
  <si>
    <t>Leite creme ou Fruta da época</t>
  </si>
  <si>
    <t>Creme de alface</t>
  </si>
  <si>
    <t>Empadão de legumes (arroz, alho francês, ervilhas, pimento e curgete)</t>
  </si>
  <si>
    <t>Juliana de Legumes (Alho francês, Cenoura e Feijão Verde)</t>
  </si>
  <si>
    <t>Pescada nº5 estufada com batata cozida</t>
  </si>
  <si>
    <t>Abobora assada, feijão preto, maça assada e arroz branco</t>
  </si>
  <si>
    <t>Salada de Alface</t>
  </si>
  <si>
    <t>Salada de Cenoura, Alface  e beterraba</t>
  </si>
  <si>
    <t>Brocolos, feijão verde e cenoura</t>
  </si>
  <si>
    <t>Jardineira vegetariana (batata, ervilhas, cenoura, feijão verde e cebola)</t>
  </si>
  <si>
    <t>Feijoada de cogumelos com couve Lombarda e arroz branco</t>
  </si>
  <si>
    <t>Moussaka de lentilhas com arroz de cenoura</t>
  </si>
  <si>
    <t>peru</t>
  </si>
  <si>
    <t xml:space="preserve">Salada de Batata, feijão-frade c/ cebola, cenoura e tomate </t>
  </si>
  <si>
    <t>Creme de grão e espinafres</t>
  </si>
  <si>
    <t xml:space="preserve">Pescada  nº4 cozida com batata cozida </t>
  </si>
  <si>
    <t>Perna de Borrego estufado com ervilhas e Macarronete</t>
  </si>
  <si>
    <t>Coxas de frango estufadas com cenouras e arroz branco</t>
  </si>
  <si>
    <t>Lombos de escamudo no forno com molho de tomate e puré de batata</t>
  </si>
  <si>
    <t>100% vaca</t>
  </si>
  <si>
    <t>Bacalhau à gomes de sá</t>
  </si>
  <si>
    <t>Frango</t>
  </si>
  <si>
    <t>Peito de peru assado com fusilli tricolor</t>
  </si>
  <si>
    <t>Pato assado com laranja e Arroz branco</t>
  </si>
  <si>
    <t>Chilli com arroz branco</t>
  </si>
  <si>
    <t xml:space="preserve">Lombos de Salmão assados no forno com Batata cozida </t>
  </si>
  <si>
    <t>Polvo</t>
  </si>
  <si>
    <t>Bacalhau graudo</t>
  </si>
  <si>
    <t>Bacalhau com natas</t>
  </si>
  <si>
    <t>Feijoada (pá de porco, chouriço, lombardo e feijão encarnado)</t>
  </si>
  <si>
    <t>Arroz de peixe (maruca) com ervilhas</t>
  </si>
  <si>
    <t>Escamudo Lascado de cebolada de tomate e pimentos  com batata cozida</t>
  </si>
  <si>
    <t>Ovos mexidos com peru desfiado e massa cotovelo</t>
  </si>
  <si>
    <t>Ovos/peru</t>
  </si>
  <si>
    <t>Douradinhos com arroz de tomate</t>
  </si>
  <si>
    <t>Transformado</t>
  </si>
  <si>
    <t>Bacalhau graúdo/ovo</t>
  </si>
  <si>
    <t>Peixe Graudo/ovo</t>
  </si>
  <si>
    <t>Bacalhau cozido com molho de cebolada e batata cozida</t>
  </si>
  <si>
    <t xml:space="preserve">Bacalhau graudo </t>
  </si>
  <si>
    <t xml:space="preserve">Arroz de aves </t>
  </si>
  <si>
    <t>Coxas de frango e peru</t>
  </si>
  <si>
    <t>peixe médio posta</t>
  </si>
  <si>
    <t>Panados de frango no forno com farfalle</t>
  </si>
  <si>
    <t>Curgete com cenoura ralada</t>
  </si>
  <si>
    <t>Espinafres e abobora</t>
  </si>
  <si>
    <t>Sopa de Brócolos com cenoura</t>
  </si>
  <si>
    <t>Cenoura com nabiças</t>
  </si>
  <si>
    <t>Sopa de espinafres</t>
  </si>
  <si>
    <t>Sopa de curgete, couve-flor e cenoura ralada</t>
  </si>
  <si>
    <t>Pescada 4</t>
  </si>
  <si>
    <t>Atum em azeite</t>
  </si>
  <si>
    <r>
      <t xml:space="preserve">Salada de atum com ovo ralado e salada russa (batata aos cubos, cenoura, </t>
    </r>
    <r>
      <rPr>
        <b/>
        <sz val="10"/>
        <rFont val="Calibri"/>
        <family val="2"/>
        <scheme val="minor"/>
      </rPr>
      <t>ervilhas)</t>
    </r>
  </si>
  <si>
    <r>
      <t xml:space="preserve">Sopa de </t>
    </r>
    <r>
      <rPr>
        <b/>
        <sz val="10"/>
        <rFont val="Calibri"/>
        <family val="2"/>
        <scheme val="minor"/>
      </rPr>
      <t>feijão</t>
    </r>
    <r>
      <rPr>
        <sz val="10"/>
        <rFont val="Calibri"/>
        <family val="2"/>
        <scheme val="minor"/>
      </rPr>
      <t xml:space="preserve"> branco com nabiças </t>
    </r>
  </si>
  <si>
    <r>
      <t xml:space="preserve">Creme de </t>
    </r>
    <r>
      <rPr>
        <b/>
        <sz val="10"/>
        <rFont val="Calibri"/>
        <family val="2"/>
        <scheme val="minor"/>
      </rPr>
      <t>ervilhas</t>
    </r>
  </si>
  <si>
    <r>
      <t xml:space="preserve">Bacalhau cozido (graudo) com ovo, </t>
    </r>
    <r>
      <rPr>
        <b/>
        <sz val="10"/>
        <rFont val="Calibri"/>
        <family val="2"/>
        <scheme val="minor"/>
      </rPr>
      <t>grão</t>
    </r>
    <r>
      <rPr>
        <sz val="10"/>
        <rFont val="Calibri"/>
        <family val="2"/>
        <scheme val="minor"/>
      </rPr>
      <t xml:space="preserve"> e batata cozida  </t>
    </r>
  </si>
  <si>
    <r>
      <t xml:space="preserve">Pescada nº4  à Gomes de Sá (batata aos cubos cebola e </t>
    </r>
    <r>
      <rPr>
        <b/>
        <u/>
        <sz val="10"/>
        <rFont val="Calibri"/>
        <family val="2"/>
        <scheme val="minor"/>
      </rPr>
      <t>1/2 ovo laminado</t>
    </r>
    <r>
      <rPr>
        <sz val="10"/>
        <rFont val="Calibri"/>
        <family val="2"/>
        <scheme val="minor"/>
      </rPr>
      <t>)</t>
    </r>
  </si>
  <si>
    <r>
      <t xml:space="preserve">Creme de </t>
    </r>
    <r>
      <rPr>
        <b/>
        <sz val="10"/>
        <rFont val="Calibri"/>
        <family val="2"/>
        <scheme val="minor"/>
      </rPr>
      <t>ervilhas,</t>
    </r>
    <r>
      <rPr>
        <sz val="10"/>
        <rFont val="Calibri"/>
        <family val="2"/>
        <scheme val="minor"/>
      </rPr>
      <t xml:space="preserve"> Cenoura e Nabo </t>
    </r>
  </si>
  <si>
    <t>Peito peru</t>
  </si>
  <si>
    <r>
      <t xml:space="preserve">Creme de </t>
    </r>
    <r>
      <rPr>
        <b/>
        <sz val="10"/>
        <rFont val="Calibri"/>
        <family val="2"/>
        <scheme val="minor"/>
      </rPr>
      <t>lentilha</t>
    </r>
  </si>
  <si>
    <t>Creme de grão</t>
  </si>
  <si>
    <t>Aveludado de Brócolos</t>
  </si>
  <si>
    <t xml:space="preserve">Creme de courgete </t>
  </si>
  <si>
    <r>
      <t xml:space="preserve">Sopa de </t>
    </r>
    <r>
      <rPr>
        <b/>
        <sz val="10"/>
        <rFont val="Calibri"/>
        <family val="2"/>
        <scheme val="minor"/>
      </rPr>
      <t>feijão</t>
    </r>
    <r>
      <rPr>
        <sz val="10"/>
        <rFont val="Calibri"/>
        <family val="2"/>
        <scheme val="minor"/>
      </rPr>
      <t xml:space="preserve"> e agrião</t>
    </r>
  </si>
  <si>
    <t>Seitan de cebolada com farfalle</t>
  </si>
  <si>
    <t>Wraps de soja com arroz de tomate</t>
  </si>
  <si>
    <t>Pato estufado com fusili alegre (ervilhas, milho e cenoura)</t>
  </si>
  <si>
    <t>Creme de Couve Coração e Nabo</t>
  </si>
  <si>
    <r>
      <t xml:space="preserve">Novilho fatiado estufado com arroz e </t>
    </r>
    <r>
      <rPr>
        <b/>
        <sz val="10"/>
        <rFont val="Calibri"/>
        <family val="2"/>
        <scheme val="minor"/>
      </rPr>
      <t>feijão preto</t>
    </r>
  </si>
  <si>
    <t>Salada de grão (Cenoura, tomate, broculos, pimentos e batata)</t>
  </si>
  <si>
    <t>Creme de lentilhas</t>
  </si>
  <si>
    <t>Medalhões de pescada com molho de tomate e puré de batata</t>
  </si>
  <si>
    <t>Massinha de salmão</t>
  </si>
  <si>
    <t>Lombos salmão</t>
  </si>
  <si>
    <t>Corvina em molho de tomate e puré de batata</t>
  </si>
  <si>
    <t>Febras ao alhinho com arroz e batatas fritas</t>
  </si>
  <si>
    <t>Lombos</t>
  </si>
  <si>
    <t>Vaca/porco</t>
  </si>
  <si>
    <t>Bacalhau desfiado</t>
  </si>
  <si>
    <t>Peixe medio</t>
  </si>
  <si>
    <t>Carne de 2ª dianteiro</t>
  </si>
  <si>
    <t>Lombos de salmão com molho de limão e batata assadas</t>
  </si>
  <si>
    <t>Medalhões pescada</t>
  </si>
  <si>
    <t>Empadão (arroz) de carne</t>
  </si>
  <si>
    <t>Rojões com batata cozida</t>
  </si>
  <si>
    <t>Pescada nº4 cozida com todos (ovo cozido, batata)</t>
  </si>
  <si>
    <t>NÍVEL 1</t>
  </si>
  <si>
    <t>NÍVEL 2</t>
  </si>
  <si>
    <t>NÍVEL 3</t>
  </si>
  <si>
    <t>Bacalhau corrente (posta)</t>
  </si>
  <si>
    <t>Bacalhau crescido (posta)</t>
  </si>
  <si>
    <t>Peixe  desfiado, incluindo bacalhau</t>
  </si>
  <si>
    <t>Filetes de peixe</t>
  </si>
  <si>
    <t>Lulas para grelhar</t>
  </si>
  <si>
    <t>Lulas para fritar, guisar ou arroz</t>
  </si>
  <si>
    <t>Peixe graúde inteiro (pescada nº4, corvina, salmão, ...)</t>
  </si>
  <si>
    <t>Polvo (cozer ou assar, arroz)</t>
  </si>
  <si>
    <t>Choco (todos os pratos)</t>
  </si>
  <si>
    <t xml:space="preserve">Lulas </t>
  </si>
  <si>
    <t>Bifes de atum</t>
  </si>
  <si>
    <t>Frango (picado, inteiro, desfiado, pernas)</t>
  </si>
  <si>
    <t>Caldeirada e outros pratos de peixe mistos</t>
  </si>
  <si>
    <t>Pato (assar)</t>
  </si>
  <si>
    <t>Perú (picado, desfiado, perna)</t>
  </si>
  <si>
    <t>Perú (bifes, peito, roti e coxas)</t>
  </si>
  <si>
    <t>Novilho - carne de 1ª (trazeiro)</t>
  </si>
  <si>
    <t>Bovino adulto - carne de 2ª (dianteiro)</t>
  </si>
  <si>
    <t>Frango (bifes, coxas ou peitos)</t>
  </si>
  <si>
    <t>Vitela</t>
  </si>
  <si>
    <t>Carne de porco, excepto lombo e lombinho</t>
  </si>
  <si>
    <t>Arroz de pato (pato desfiado)</t>
  </si>
  <si>
    <t>Coelho</t>
  </si>
  <si>
    <t>Pratos à base de massa ou arroz, excepto os indicados em 2</t>
  </si>
  <si>
    <t>Bovino adulto - carne de 1ª (trazeiro)</t>
  </si>
  <si>
    <t>Pratos de Borrego (perna) ou Cabrito (perna)</t>
  </si>
  <si>
    <t>Salgados, quiches, tartes e similares</t>
  </si>
  <si>
    <t>Novilho - carne de 2ª (dianteiro)</t>
  </si>
  <si>
    <t>Lombinho de porco</t>
  </si>
  <si>
    <t>Salsichas e pratos de carnes frias</t>
  </si>
  <si>
    <t>Lombo de porco</t>
  </si>
  <si>
    <t>Feijoada e rancho simples (sem enchidos)</t>
  </si>
  <si>
    <t>Favas com carne de porco e enchidos (à Portuguesa)</t>
  </si>
  <si>
    <t>Pratos à base de ovos (omoletes, fritadas, tortilhas, ervilhas com ovos e similares)</t>
  </si>
  <si>
    <t>Ervilhas com carne de porco e enchidos</t>
  </si>
  <si>
    <t>"Soufflaires", pudins e similares</t>
  </si>
  <si>
    <t>Feijoada e rancho com carne de porco e enchidos</t>
  </si>
  <si>
    <t>Miudezas (moelas, iscas e similares)</t>
  </si>
  <si>
    <t>Carne picada 100% vaca</t>
  </si>
  <si>
    <t>Transformados de peixe (douradinhos, rissois, empadas e similares)</t>
  </si>
  <si>
    <t>Pratos à base de conservas (excepto os indicados em 2)</t>
  </si>
  <si>
    <t>NOTA 1: Ementas com misturas de matérias primas de tipos diversos são classificadas de acordo com a matéria-prima incluída que tenha o nível menos elevado (Ex.: Arroz de aves, com carne de frango e de pato, será classificado como frango)</t>
  </si>
  <si>
    <t>Arroz de lulas</t>
  </si>
  <si>
    <t>Ganso de novilho estufado com cenouras e macarronetes</t>
  </si>
  <si>
    <t>Almondegas de aves com arroz de cenoura</t>
  </si>
  <si>
    <t>Bififnhos de peru com cogumelos e farfalle</t>
  </si>
  <si>
    <t>Hamburgueres mistos com esparguete</t>
  </si>
  <si>
    <t>Porco/vaca</t>
  </si>
  <si>
    <t>Massinha de peixe (maruca)</t>
  </si>
  <si>
    <t>Bacalhau especial (posta) ou Bacalhau graúdo (posta)</t>
  </si>
  <si>
    <t>NOTA 2: Semanalmente deverá existir pelo menos um prato composto por "PICADOS / TRANSFORMADOS"</t>
  </si>
  <si>
    <t>TOTAL  8  SEMANAS</t>
  </si>
  <si>
    <t>EMENTA PADRÃO</t>
  </si>
  <si>
    <t>NOTA 3: As ementas apresentadas no presente anexo são meramente exemplificativas do "modus faciendi" relativo ao cálculo da respetiva pontuação (avaliação de ementas pelo tipo das matérias-primas), não devendo servir ou ser usadas para qualquer outro efeito</t>
  </si>
  <si>
    <t>Peixe graúdo à posta (garoupa, pescada nº 5, cherne, pargo e similares) ou filetes (filetado no local)</t>
  </si>
  <si>
    <t>Peixe médio à posta (corvina, pescada nº4, solha, escamudo, salmão e similares) ou filetes (filetado no local)</t>
  </si>
  <si>
    <t>Peixe inteiro pequeno ou médio (pescada nº3)</t>
  </si>
  <si>
    <t>NOTA 4: IMPORTANTE - A presente "Tabela" deve ser considerada tendo em conta as "ORIENTAÇÕES SOBRE EMENTAS E REFEITÓRIOS ESCOLARES" de julho/2018 e respetivos anexos</t>
  </si>
  <si>
    <t>Transformados de carne (nuggets, rissois, almondegas, hamburguers, rolo e similares)</t>
  </si>
  <si>
    <t>EMENTA PADRÃO E MODELO DE AVALIAÇÃO</t>
  </si>
  <si>
    <t>Atum de conserva em azeite</t>
  </si>
  <si>
    <t>Medalhões, lombos ou bifes de peixe (tamboril, pescada, salmão e similares)</t>
  </si>
  <si>
    <t>ANEXO F</t>
  </si>
  <si>
    <t>CÂMARA MUNICIPAL DE PALMELA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</si>
</sst>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justify" vertical="center" wrapText="1"/>
    </xf>
    <xf numFmtId="0" fontId="11" fillId="5" borderId="2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="130" zoomScaleNormal="130" workbookViewId="0">
      <selection activeCell="G9" sqref="G9"/>
    </sheetView>
  </sheetViews>
  <sheetFormatPr defaultColWidth="9.140625" defaultRowHeight="15" x14ac:dyDescent="0.25"/>
  <cols>
    <col min="1" max="3" width="45.7109375" style="5" customWidth="1"/>
    <col min="4" max="16384" width="9.140625" style="5"/>
  </cols>
  <sheetData>
    <row r="1" spans="1:3" ht="20.100000000000001" customHeight="1" x14ac:dyDescent="0.25">
      <c r="A1" s="52"/>
      <c r="B1" s="52"/>
      <c r="C1" s="52"/>
    </row>
    <row r="2" spans="1:3" ht="26.25" x14ac:dyDescent="0.25">
      <c r="A2" s="53" t="s">
        <v>282</v>
      </c>
      <c r="B2" s="53"/>
      <c r="C2" s="53"/>
    </row>
    <row r="3" spans="1:3" ht="18.75" x14ac:dyDescent="0.25">
      <c r="A3" s="54" t="s">
        <v>279</v>
      </c>
      <c r="B3" s="54"/>
      <c r="C3" s="54"/>
    </row>
    <row r="4" spans="1:3" s="6" customFormat="1" ht="24.95" customHeight="1" x14ac:dyDescent="0.25">
      <c r="A4" s="43" t="s">
        <v>217</v>
      </c>
      <c r="B4" s="44" t="s">
        <v>218</v>
      </c>
      <c r="C4" s="45" t="s">
        <v>219</v>
      </c>
    </row>
    <row r="5" spans="1:3" x14ac:dyDescent="0.25">
      <c r="A5" s="46" t="s">
        <v>220</v>
      </c>
      <c r="B5" s="47" t="s">
        <v>221</v>
      </c>
      <c r="C5" s="48" t="s">
        <v>269</v>
      </c>
    </row>
    <row r="6" spans="1:3" ht="22.5" x14ac:dyDescent="0.25">
      <c r="A6" s="46" t="s">
        <v>222</v>
      </c>
      <c r="B6" s="47" t="s">
        <v>281</v>
      </c>
      <c r="C6" s="48" t="s">
        <v>274</v>
      </c>
    </row>
    <row r="7" spans="1:3" ht="22.5" x14ac:dyDescent="0.25">
      <c r="A7" s="46" t="s">
        <v>223</v>
      </c>
      <c r="B7" s="47" t="s">
        <v>275</v>
      </c>
      <c r="C7" s="48" t="s">
        <v>224</v>
      </c>
    </row>
    <row r="8" spans="1:3" x14ac:dyDescent="0.25">
      <c r="A8" s="46" t="s">
        <v>225</v>
      </c>
      <c r="B8" s="47" t="s">
        <v>226</v>
      </c>
      <c r="C8" s="48" t="s">
        <v>227</v>
      </c>
    </row>
    <row r="9" spans="1:3" x14ac:dyDescent="0.25">
      <c r="A9" s="46" t="s">
        <v>228</v>
      </c>
      <c r="B9" s="47" t="s">
        <v>229</v>
      </c>
      <c r="C9" s="48" t="s">
        <v>230</v>
      </c>
    </row>
    <row r="10" spans="1:3" x14ac:dyDescent="0.25">
      <c r="A10" s="46" t="s">
        <v>231</v>
      </c>
      <c r="B10" s="47" t="s">
        <v>232</v>
      </c>
      <c r="C10" s="48" t="s">
        <v>233</v>
      </c>
    </row>
    <row r="11" spans="1:3" x14ac:dyDescent="0.25">
      <c r="A11" s="46" t="s">
        <v>234</v>
      </c>
      <c r="B11" s="47" t="s">
        <v>235</v>
      </c>
      <c r="C11" s="48" t="s">
        <v>236</v>
      </c>
    </row>
    <row r="12" spans="1:3" x14ac:dyDescent="0.25">
      <c r="A12" s="46" t="s">
        <v>237</v>
      </c>
      <c r="B12" s="47" t="s">
        <v>238</v>
      </c>
      <c r="C12" s="48" t="s">
        <v>239</v>
      </c>
    </row>
    <row r="13" spans="1:3" x14ac:dyDescent="0.25">
      <c r="A13" s="46" t="s">
        <v>240</v>
      </c>
      <c r="B13" s="47" t="s">
        <v>241</v>
      </c>
      <c r="C13" s="48" t="s">
        <v>242</v>
      </c>
    </row>
    <row r="14" spans="1:3" ht="15" customHeight="1" x14ac:dyDescent="0.25">
      <c r="A14" s="46" t="s">
        <v>243</v>
      </c>
      <c r="B14" s="47" t="s">
        <v>244</v>
      </c>
      <c r="C14" s="48" t="s">
        <v>245</v>
      </c>
    </row>
    <row r="15" spans="1:3" x14ac:dyDescent="0.25">
      <c r="A15" s="46" t="s">
        <v>246</v>
      </c>
      <c r="B15" s="47" t="s">
        <v>247</v>
      </c>
      <c r="C15" s="48" t="s">
        <v>248</v>
      </c>
    </row>
    <row r="16" spans="1:3" x14ac:dyDescent="0.25">
      <c r="A16" s="46" t="s">
        <v>249</v>
      </c>
      <c r="B16" s="47" t="s">
        <v>250</v>
      </c>
      <c r="C16" s="48"/>
    </row>
    <row r="17" spans="1:3" x14ac:dyDescent="0.25">
      <c r="A17" s="46" t="s">
        <v>251</v>
      </c>
      <c r="B17" s="47" t="s">
        <v>252</v>
      </c>
      <c r="C17" s="48"/>
    </row>
    <row r="18" spans="1:3" ht="22.5" x14ac:dyDescent="0.25">
      <c r="A18" s="46" t="s">
        <v>253</v>
      </c>
      <c r="B18" s="47" t="s">
        <v>254</v>
      </c>
      <c r="C18" s="48"/>
    </row>
    <row r="19" spans="1:3" x14ac:dyDescent="0.25">
      <c r="A19" s="46" t="s">
        <v>255</v>
      </c>
      <c r="B19" s="47" t="s">
        <v>256</v>
      </c>
      <c r="C19" s="48"/>
    </row>
    <row r="20" spans="1:3" x14ac:dyDescent="0.25">
      <c r="A20" s="46" t="s">
        <v>257</v>
      </c>
      <c r="B20" s="47" t="s">
        <v>258</v>
      </c>
      <c r="C20" s="48"/>
    </row>
    <row r="21" spans="1:3" ht="22.5" x14ac:dyDescent="0.25">
      <c r="A21" s="46" t="s">
        <v>278</v>
      </c>
      <c r="B21" s="47" t="s">
        <v>280</v>
      </c>
      <c r="C21" s="48"/>
    </row>
    <row r="22" spans="1:3" ht="22.5" x14ac:dyDescent="0.25">
      <c r="A22" s="46" t="s">
        <v>259</v>
      </c>
      <c r="B22" s="47"/>
      <c r="C22" s="48"/>
    </row>
    <row r="23" spans="1:3" x14ac:dyDescent="0.25">
      <c r="A23" s="46" t="s">
        <v>276</v>
      </c>
      <c r="B23" s="47"/>
      <c r="C23" s="48"/>
    </row>
    <row r="24" spans="1:3" x14ac:dyDescent="0.25">
      <c r="A24" s="46" t="s">
        <v>260</v>
      </c>
      <c r="B24" s="47"/>
      <c r="C24" s="48"/>
    </row>
    <row r="25" spans="1:3" ht="17.100000000000001" customHeight="1" x14ac:dyDescent="0.25">
      <c r="A25" s="42"/>
      <c r="B25" s="42"/>
      <c r="C25" s="42"/>
    </row>
    <row r="26" spans="1:3" ht="24.95" customHeight="1" x14ac:dyDescent="0.25">
      <c r="A26" s="49" t="s">
        <v>261</v>
      </c>
      <c r="B26" s="51"/>
      <c r="C26" s="51"/>
    </row>
    <row r="27" spans="1:3" ht="15" customHeight="1" x14ac:dyDescent="0.25">
      <c r="A27" s="49" t="s">
        <v>270</v>
      </c>
      <c r="B27" s="51"/>
      <c r="C27" s="51"/>
    </row>
    <row r="28" spans="1:3" ht="24.95" customHeight="1" x14ac:dyDescent="0.25">
      <c r="A28" s="49" t="s">
        <v>273</v>
      </c>
      <c r="B28" s="50"/>
      <c r="C28" s="50"/>
    </row>
    <row r="29" spans="1:3" ht="15" customHeight="1" x14ac:dyDescent="0.25">
      <c r="A29" s="49" t="s">
        <v>277</v>
      </c>
      <c r="B29" s="51"/>
      <c r="C29" s="51"/>
    </row>
    <row r="30" spans="1:3" ht="24.95" customHeight="1" x14ac:dyDescent="0.25">
      <c r="A30" s="41"/>
      <c r="B30" s="41"/>
      <c r="C30" s="41"/>
    </row>
  </sheetData>
  <sheetProtection password="D5E1" sheet="1" formatCells="0" formatColumns="0" formatRows="0" insertColumns="0" insertRows="0" insertHyperlinks="0" deleteColumns="0" deleteRows="0" sort="0"/>
  <mergeCells count="7">
    <mergeCell ref="A28:C28"/>
    <mergeCell ref="A29:C29"/>
    <mergeCell ref="A27:C27"/>
    <mergeCell ref="A1:C1"/>
    <mergeCell ref="A2:C2"/>
    <mergeCell ref="A3:C3"/>
    <mergeCell ref="A26:C26"/>
  </mergeCells>
  <printOptions horizontalCentered="1" verticalCentered="1"/>
  <pageMargins left="0.11811023622047245" right="0.19685039370078741" top="0.19685039370078741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5" x14ac:dyDescent="0.25"/>
  <cols>
    <col min="1" max="1" width="7" style="11" bestFit="1" customWidth="1"/>
    <col min="2" max="2" width="14.28515625" style="11" bestFit="1" customWidth="1"/>
    <col min="3" max="3" width="52.140625" style="12" bestFit="1" customWidth="1"/>
    <col min="4" max="4" width="11.42578125" style="11" bestFit="1" customWidth="1"/>
    <col min="5" max="5" width="6.42578125" style="7" bestFit="1" customWidth="1"/>
    <col min="6" max="6" width="9.140625" style="10"/>
    <col min="7" max="26" width="8.85546875" style="21" customWidth="1"/>
    <col min="27" max="16384" width="9.140625" style="10"/>
  </cols>
  <sheetData>
    <row r="1" spans="1:6" ht="18.75" x14ac:dyDescent="0.25">
      <c r="A1" s="57" t="s">
        <v>283</v>
      </c>
      <c r="B1" s="57"/>
      <c r="C1" s="57"/>
      <c r="D1" s="57"/>
      <c r="E1" s="58"/>
      <c r="F1" s="58"/>
    </row>
    <row r="2" spans="1:6" ht="25.5" customHeight="1" x14ac:dyDescent="0.25">
      <c r="A2" s="57" t="s">
        <v>272</v>
      </c>
      <c r="B2" s="57"/>
      <c r="C2" s="57"/>
      <c r="D2" s="57"/>
      <c r="E2" s="58"/>
      <c r="F2" s="58"/>
    </row>
    <row r="3" spans="1:6" ht="25.5" customHeight="1" x14ac:dyDescent="0.25">
      <c r="A3" s="57" t="s">
        <v>0</v>
      </c>
      <c r="B3" s="57"/>
      <c r="C3" s="57"/>
      <c r="D3" s="57"/>
      <c r="E3" s="58"/>
      <c r="F3" s="58"/>
    </row>
    <row r="5" spans="1:6" x14ac:dyDescent="0.25">
      <c r="D5" s="13" t="s">
        <v>1</v>
      </c>
      <c r="E5" s="7" t="s">
        <v>2</v>
      </c>
    </row>
    <row r="7" spans="1:6" ht="15.75" thickBot="1" x14ac:dyDescent="0.3">
      <c r="A7" s="56" t="s">
        <v>3</v>
      </c>
      <c r="B7" s="13" t="s">
        <v>4</v>
      </c>
      <c r="C7" s="12" t="s">
        <v>180</v>
      </c>
    </row>
    <row r="8" spans="1:6" ht="15.75" thickBot="1" x14ac:dyDescent="0.3">
      <c r="A8" s="56"/>
      <c r="B8" s="13" t="s">
        <v>5</v>
      </c>
      <c r="C8" s="12" t="s">
        <v>206</v>
      </c>
      <c r="D8" s="11" t="s">
        <v>50</v>
      </c>
      <c r="E8" s="33">
        <v>1</v>
      </c>
    </row>
    <row r="9" spans="1:6" x14ac:dyDescent="0.25">
      <c r="A9" s="56"/>
      <c r="B9" s="13" t="s">
        <v>6</v>
      </c>
      <c r="C9" s="12" t="s">
        <v>144</v>
      </c>
    </row>
    <row r="10" spans="1:6" x14ac:dyDescent="0.25">
      <c r="A10" s="56"/>
      <c r="B10" s="13" t="s">
        <v>7</v>
      </c>
      <c r="C10" s="12" t="s">
        <v>8</v>
      </c>
    </row>
    <row r="11" spans="1:6" x14ac:dyDescent="0.25">
      <c r="A11" s="56"/>
      <c r="B11" s="13" t="s">
        <v>9</v>
      </c>
      <c r="C11" s="12" t="s">
        <v>10</v>
      </c>
    </row>
    <row r="14" spans="1:6" ht="15.75" thickBot="1" x14ac:dyDescent="0.3">
      <c r="A14" s="56" t="s">
        <v>11</v>
      </c>
      <c r="B14" s="13" t="s">
        <v>4</v>
      </c>
      <c r="C14" s="12" t="s">
        <v>145</v>
      </c>
    </row>
    <row r="15" spans="1:6" ht="15.75" thickBot="1" x14ac:dyDescent="0.3">
      <c r="A15" s="56"/>
      <c r="B15" s="13" t="s">
        <v>5</v>
      </c>
      <c r="C15" s="12" t="s">
        <v>12</v>
      </c>
      <c r="D15" s="11" t="s">
        <v>13</v>
      </c>
      <c r="E15" s="33">
        <v>2</v>
      </c>
    </row>
    <row r="16" spans="1:6" x14ac:dyDescent="0.25">
      <c r="A16" s="56"/>
      <c r="B16" s="13" t="s">
        <v>6</v>
      </c>
      <c r="C16" s="12" t="s">
        <v>15</v>
      </c>
    </row>
    <row r="17" spans="1:5" x14ac:dyDescent="0.25">
      <c r="A17" s="56"/>
      <c r="B17" s="13" t="s">
        <v>7</v>
      </c>
      <c r="C17" s="12" t="s">
        <v>16</v>
      </c>
    </row>
    <row r="18" spans="1:5" x14ac:dyDescent="0.25">
      <c r="A18" s="56"/>
      <c r="B18" s="13" t="s">
        <v>9</v>
      </c>
      <c r="C18" s="12" t="s">
        <v>10</v>
      </c>
    </row>
    <row r="21" spans="1:5" ht="15.75" thickBot="1" x14ac:dyDescent="0.3">
      <c r="A21" s="56" t="s">
        <v>17</v>
      </c>
      <c r="B21" s="13" t="s">
        <v>4</v>
      </c>
      <c r="C21" s="12" t="s">
        <v>18</v>
      </c>
    </row>
    <row r="22" spans="1:5" ht="15.75" thickBot="1" x14ac:dyDescent="0.3">
      <c r="A22" s="56"/>
      <c r="B22" s="13" t="s">
        <v>5</v>
      </c>
      <c r="C22" s="12" t="s">
        <v>264</v>
      </c>
      <c r="D22" s="11" t="s">
        <v>208</v>
      </c>
      <c r="E22" s="33">
        <v>1</v>
      </c>
    </row>
    <row r="23" spans="1:5" x14ac:dyDescent="0.25">
      <c r="A23" s="56"/>
      <c r="B23" s="13" t="s">
        <v>6</v>
      </c>
      <c r="C23" s="12" t="s">
        <v>19</v>
      </c>
    </row>
    <row r="24" spans="1:5" x14ac:dyDescent="0.25">
      <c r="A24" s="56"/>
      <c r="B24" s="13" t="s">
        <v>7</v>
      </c>
      <c r="C24" s="12" t="s">
        <v>20</v>
      </c>
    </row>
    <row r="25" spans="1:5" x14ac:dyDescent="0.25">
      <c r="A25" s="56"/>
      <c r="B25" s="13" t="s">
        <v>9</v>
      </c>
      <c r="C25" s="12" t="s">
        <v>10</v>
      </c>
    </row>
    <row r="28" spans="1:5" ht="15.75" thickBot="1" x14ac:dyDescent="0.3">
      <c r="A28" s="56" t="s">
        <v>21</v>
      </c>
      <c r="B28" s="13" t="s">
        <v>4</v>
      </c>
      <c r="C28" s="12" t="s">
        <v>22</v>
      </c>
    </row>
    <row r="29" spans="1:5" ht="15.75" thickBot="1" x14ac:dyDescent="0.3">
      <c r="A29" s="56"/>
      <c r="B29" s="13" t="s">
        <v>5</v>
      </c>
      <c r="C29" s="12" t="s">
        <v>146</v>
      </c>
      <c r="D29" s="11" t="s">
        <v>23</v>
      </c>
      <c r="E29" s="35">
        <v>2</v>
      </c>
    </row>
    <row r="30" spans="1:5" x14ac:dyDescent="0.25">
      <c r="A30" s="56"/>
      <c r="B30" s="13" t="s">
        <v>6</v>
      </c>
      <c r="C30" s="12" t="s">
        <v>24</v>
      </c>
    </row>
    <row r="31" spans="1:5" x14ac:dyDescent="0.25">
      <c r="A31" s="56"/>
      <c r="B31" s="13" t="s">
        <v>7</v>
      </c>
      <c r="C31" s="12" t="s">
        <v>25</v>
      </c>
    </row>
    <row r="32" spans="1:5" x14ac:dyDescent="0.25">
      <c r="A32" s="56"/>
      <c r="B32" s="13" t="s">
        <v>9</v>
      </c>
      <c r="C32" s="12" t="s">
        <v>26</v>
      </c>
    </row>
    <row r="35" spans="1:5" ht="15.75" thickBot="1" x14ac:dyDescent="0.3">
      <c r="A35" s="56" t="s">
        <v>27</v>
      </c>
      <c r="B35" s="13" t="s">
        <v>4</v>
      </c>
      <c r="C35" s="12" t="s">
        <v>28</v>
      </c>
    </row>
    <row r="36" spans="1:5" ht="15.75" thickBot="1" x14ac:dyDescent="0.3">
      <c r="A36" s="56"/>
      <c r="B36" s="13" t="s">
        <v>5</v>
      </c>
      <c r="C36" s="12" t="s">
        <v>147</v>
      </c>
      <c r="D36" s="11" t="s">
        <v>29</v>
      </c>
      <c r="E36" s="33">
        <v>3</v>
      </c>
    </row>
    <row r="37" spans="1:5" x14ac:dyDescent="0.25">
      <c r="A37" s="56"/>
      <c r="B37" s="13" t="s">
        <v>6</v>
      </c>
      <c r="C37" s="12" t="s">
        <v>30</v>
      </c>
    </row>
    <row r="38" spans="1:5" x14ac:dyDescent="0.25">
      <c r="A38" s="56"/>
      <c r="B38" s="13" t="s">
        <v>7</v>
      </c>
      <c r="C38" s="12" t="s">
        <v>31</v>
      </c>
    </row>
    <row r="39" spans="1:5" x14ac:dyDescent="0.25">
      <c r="A39" s="56"/>
      <c r="B39" s="13" t="s">
        <v>9</v>
      </c>
      <c r="C39" s="12" t="s">
        <v>10</v>
      </c>
    </row>
    <row r="42" spans="1:5" x14ac:dyDescent="0.25">
      <c r="D42" s="20" t="s">
        <v>32</v>
      </c>
      <c r="E42" s="23">
        <f>E36+E29+E22+E15+E8</f>
        <v>9</v>
      </c>
    </row>
    <row r="43" spans="1:5" x14ac:dyDescent="0.25">
      <c r="B43" s="2"/>
      <c r="C43" s="55"/>
      <c r="D43" s="55"/>
    </row>
    <row r="44" spans="1:5" x14ac:dyDescent="0.25">
      <c r="B44" s="2"/>
      <c r="C44" s="55"/>
      <c r="D44" s="55"/>
    </row>
    <row r="45" spans="1:5" x14ac:dyDescent="0.25">
      <c r="B45" s="2"/>
      <c r="C45" s="55"/>
      <c r="D45" s="55"/>
    </row>
  </sheetData>
  <sheetProtection password="D5E1" sheet="1" formatCells="0" formatColumns="0" formatRows="0" insertColumns="0" insertRows="0" insertHyperlinks="0" deleteColumns="0" deleteRows="0" sort="0"/>
  <mergeCells count="11">
    <mergeCell ref="A7:A11"/>
    <mergeCell ref="A14:A18"/>
    <mergeCell ref="A1:F1"/>
    <mergeCell ref="A2:F2"/>
    <mergeCell ref="A3:F3"/>
    <mergeCell ref="C45:D45"/>
    <mergeCell ref="A21:A25"/>
    <mergeCell ref="A28:A32"/>
    <mergeCell ref="A35:A39"/>
    <mergeCell ref="C43:D43"/>
    <mergeCell ref="C44:D44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sqref="A1:F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53" style="12" customWidth="1"/>
    <col min="4" max="4" width="18.28515625" style="11" bestFit="1" customWidth="1"/>
    <col min="5" max="5" width="7.85546875" style="7" customWidth="1"/>
    <col min="6" max="16384" width="9.140625" style="11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33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6" x14ac:dyDescent="0.25">
      <c r="D5" s="13" t="s">
        <v>1</v>
      </c>
      <c r="E5" s="7" t="s">
        <v>2</v>
      </c>
    </row>
    <row r="7" spans="1:26" ht="13.5" thickBot="1" x14ac:dyDescent="0.3">
      <c r="A7" s="7" t="s">
        <v>3</v>
      </c>
      <c r="B7" s="13" t="s">
        <v>4</v>
      </c>
      <c r="C7" s="12" t="s">
        <v>40</v>
      </c>
    </row>
    <row r="8" spans="1:26" ht="24.75" customHeight="1" thickBot="1" x14ac:dyDescent="0.3">
      <c r="A8" s="7"/>
      <c r="B8" s="13" t="s">
        <v>5</v>
      </c>
      <c r="C8" s="12" t="s">
        <v>183</v>
      </c>
      <c r="D8" s="11" t="s">
        <v>182</v>
      </c>
      <c r="E8" s="33">
        <v>2</v>
      </c>
    </row>
    <row r="9" spans="1:26" x14ac:dyDescent="0.25">
      <c r="A9" s="7"/>
      <c r="B9" s="13" t="s">
        <v>6</v>
      </c>
      <c r="C9" s="12" t="s">
        <v>41</v>
      </c>
    </row>
    <row r="10" spans="1:26" x14ac:dyDescent="0.25">
      <c r="A10" s="7"/>
      <c r="B10" s="13" t="s">
        <v>7</v>
      </c>
      <c r="C10" s="12" t="s">
        <v>35</v>
      </c>
    </row>
    <row r="11" spans="1:26" x14ac:dyDescent="0.25">
      <c r="A11" s="7"/>
      <c r="B11" s="13" t="s">
        <v>9</v>
      </c>
      <c r="C11" s="12" t="s">
        <v>10</v>
      </c>
    </row>
    <row r="14" spans="1:26" ht="13.5" thickBot="1" x14ac:dyDescent="0.3">
      <c r="A14" s="7" t="s">
        <v>11</v>
      </c>
      <c r="B14" s="13" t="s">
        <v>4</v>
      </c>
      <c r="C14" s="12" t="s">
        <v>46</v>
      </c>
    </row>
    <row r="15" spans="1:26" ht="13.5" thickBot="1" x14ac:dyDescent="0.3">
      <c r="A15" s="7"/>
      <c r="B15" s="13" t="s">
        <v>5</v>
      </c>
      <c r="C15" s="12" t="s">
        <v>148</v>
      </c>
      <c r="D15" s="11" t="s">
        <v>152</v>
      </c>
      <c r="E15" s="35">
        <v>2</v>
      </c>
    </row>
    <row r="16" spans="1:26" x14ac:dyDescent="0.25">
      <c r="A16" s="7"/>
      <c r="B16" s="13" t="s">
        <v>6</v>
      </c>
      <c r="C16" s="12" t="s">
        <v>36</v>
      </c>
      <c r="E16" s="36"/>
    </row>
    <row r="17" spans="1:5" x14ac:dyDescent="0.25">
      <c r="A17" s="7"/>
      <c r="B17" s="13" t="s">
        <v>7</v>
      </c>
      <c r="C17" s="12" t="s">
        <v>47</v>
      </c>
    </row>
    <row r="18" spans="1:5" x14ac:dyDescent="0.25">
      <c r="A18" s="7"/>
      <c r="B18" s="13" t="s">
        <v>9</v>
      </c>
      <c r="C18" s="12" t="s">
        <v>10</v>
      </c>
    </row>
    <row r="21" spans="1:5" ht="13.5" thickBot="1" x14ac:dyDescent="0.3">
      <c r="A21" s="7" t="s">
        <v>17</v>
      </c>
      <c r="B21" s="13" t="s">
        <v>4</v>
      </c>
      <c r="C21" s="12" t="s">
        <v>179</v>
      </c>
    </row>
    <row r="22" spans="1:5" ht="26.25" thickBot="1" x14ac:dyDescent="0.3">
      <c r="A22" s="7"/>
      <c r="B22" s="13" t="s">
        <v>5</v>
      </c>
      <c r="C22" s="12" t="s">
        <v>149</v>
      </c>
      <c r="D22" s="11" t="s">
        <v>207</v>
      </c>
      <c r="E22" s="33">
        <v>2</v>
      </c>
    </row>
    <row r="23" spans="1:5" ht="25.5" x14ac:dyDescent="0.25">
      <c r="A23" s="7"/>
      <c r="B23" s="13" t="s">
        <v>6</v>
      </c>
      <c r="C23" s="12" t="s">
        <v>37</v>
      </c>
    </row>
    <row r="24" spans="1:5" x14ac:dyDescent="0.25">
      <c r="A24" s="7"/>
      <c r="B24" s="13" t="s">
        <v>7</v>
      </c>
      <c r="C24" s="12" t="s">
        <v>38</v>
      </c>
      <c r="D24" s="16"/>
    </row>
    <row r="25" spans="1:5" x14ac:dyDescent="0.25">
      <c r="A25" s="7"/>
      <c r="B25" s="13" t="s">
        <v>9</v>
      </c>
      <c r="C25" s="12" t="s">
        <v>39</v>
      </c>
    </row>
    <row r="28" spans="1:5" ht="13.5" thickBot="1" x14ac:dyDescent="0.3">
      <c r="A28" s="7" t="s">
        <v>21</v>
      </c>
      <c r="B28" s="13" t="s">
        <v>4</v>
      </c>
      <c r="C28" s="12" t="s">
        <v>184</v>
      </c>
    </row>
    <row r="29" spans="1:5" ht="13.5" thickBot="1" x14ac:dyDescent="0.3">
      <c r="A29" s="7"/>
      <c r="B29" s="13" t="s">
        <v>5</v>
      </c>
      <c r="C29" s="12" t="s">
        <v>90</v>
      </c>
      <c r="D29" s="11" t="s">
        <v>150</v>
      </c>
      <c r="E29" s="33">
        <v>2</v>
      </c>
    </row>
    <row r="30" spans="1:5" x14ac:dyDescent="0.25">
      <c r="A30" s="7"/>
      <c r="B30" s="13" t="s">
        <v>6</v>
      </c>
      <c r="C30" s="12" t="s">
        <v>34</v>
      </c>
    </row>
    <row r="31" spans="1:5" x14ac:dyDescent="0.25">
      <c r="A31" s="7"/>
      <c r="B31" s="13" t="s">
        <v>7</v>
      </c>
      <c r="C31" s="12" t="s">
        <v>42</v>
      </c>
    </row>
    <row r="32" spans="1:5" x14ac:dyDescent="0.25">
      <c r="A32" s="7"/>
      <c r="B32" s="13" t="s">
        <v>9</v>
      </c>
      <c r="C32" s="12" t="s">
        <v>10</v>
      </c>
    </row>
    <row r="35" spans="1:5" ht="13.5" thickBot="1" x14ac:dyDescent="0.3">
      <c r="A35" s="7" t="s">
        <v>27</v>
      </c>
      <c r="B35" s="13" t="s">
        <v>4</v>
      </c>
      <c r="C35" s="12" t="s">
        <v>43</v>
      </c>
    </row>
    <row r="36" spans="1:5" ht="13.5" thickBot="1" x14ac:dyDescent="0.3">
      <c r="A36" s="7"/>
      <c r="B36" s="13" t="s">
        <v>5</v>
      </c>
      <c r="C36" s="12" t="s">
        <v>151</v>
      </c>
      <c r="D36" s="37" t="s">
        <v>167</v>
      </c>
      <c r="E36" s="33">
        <v>3</v>
      </c>
    </row>
    <row r="37" spans="1:5" ht="25.5" x14ac:dyDescent="0.25">
      <c r="A37" s="7"/>
      <c r="B37" s="13" t="s">
        <v>6</v>
      </c>
      <c r="C37" s="12" t="s">
        <v>44</v>
      </c>
    </row>
    <row r="38" spans="1:5" x14ac:dyDescent="0.25">
      <c r="A38" s="7"/>
      <c r="B38" s="13" t="s">
        <v>7</v>
      </c>
      <c r="C38" s="12" t="s">
        <v>45</v>
      </c>
    </row>
    <row r="39" spans="1:5" x14ac:dyDescent="0.25">
      <c r="A39" s="7"/>
      <c r="B39" s="13" t="s">
        <v>9</v>
      </c>
      <c r="C39" s="12" t="s">
        <v>10</v>
      </c>
    </row>
    <row r="40" spans="1:5" x14ac:dyDescent="0.25">
      <c r="D40" s="20" t="s">
        <v>32</v>
      </c>
      <c r="E40" s="23">
        <f>E8+E15+E22+E29+E36</f>
        <v>11</v>
      </c>
    </row>
    <row r="41" spans="1:5" x14ac:dyDescent="0.25">
      <c r="B41" s="2"/>
      <c r="C41" s="8"/>
      <c r="D41" s="8"/>
      <c r="E41" s="8"/>
    </row>
    <row r="42" spans="1:5" x14ac:dyDescent="0.25">
      <c r="B42" s="2"/>
      <c r="C42" s="8"/>
      <c r="D42" s="8"/>
      <c r="E42" s="8"/>
    </row>
    <row r="43" spans="1:5" x14ac:dyDescent="0.25">
      <c r="B43" s="2"/>
      <c r="C43" s="8"/>
      <c r="D43" s="8"/>
      <c r="E43" s="8"/>
    </row>
  </sheetData>
  <sheetProtection password="D5E1" sheet="1" formatCells="0" formatColumns="0" formatRows="0" insertColumns="0" insertRows="0" insertHyperlinks="0" deleteColumns="0" deleteRows="0" sort="0"/>
  <mergeCells count="3">
    <mergeCell ref="A1:F1"/>
    <mergeCell ref="A2:F2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61.42578125" style="12" customWidth="1"/>
    <col min="4" max="4" width="10.85546875" style="11" bestFit="1" customWidth="1"/>
    <col min="5" max="5" width="7.85546875" style="7" customWidth="1"/>
    <col min="6" max="16384" width="9.140625" style="11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48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5" spans="1:26" x14ac:dyDescent="0.25">
      <c r="D5" s="13" t="s">
        <v>1</v>
      </c>
      <c r="E5" s="7" t="s">
        <v>2</v>
      </c>
    </row>
    <row r="7" spans="1:26" ht="13.5" thickBot="1" x14ac:dyDescent="0.3">
      <c r="A7" s="56" t="s">
        <v>3</v>
      </c>
      <c r="B7" s="13" t="s">
        <v>4</v>
      </c>
      <c r="C7" s="12" t="s">
        <v>185</v>
      </c>
    </row>
    <row r="8" spans="1:26" ht="13.5" thickBot="1" x14ac:dyDescent="0.3">
      <c r="A8" s="56"/>
      <c r="B8" s="13" t="s">
        <v>5</v>
      </c>
      <c r="C8" s="12" t="s">
        <v>266</v>
      </c>
      <c r="D8" s="11" t="s">
        <v>267</v>
      </c>
      <c r="E8" s="33">
        <v>1</v>
      </c>
    </row>
    <row r="9" spans="1:26" x14ac:dyDescent="0.25">
      <c r="A9" s="56"/>
      <c r="B9" s="13" t="s">
        <v>6</v>
      </c>
      <c r="C9" s="12" t="s">
        <v>63</v>
      </c>
      <c r="D9" s="16"/>
    </row>
    <row r="10" spans="1:26" x14ac:dyDescent="0.25">
      <c r="A10" s="56"/>
      <c r="B10" s="13" t="s">
        <v>7</v>
      </c>
      <c r="C10" s="12" t="s">
        <v>51</v>
      </c>
    </row>
    <row r="11" spans="1:26" x14ac:dyDescent="0.25">
      <c r="A11" s="56"/>
      <c r="B11" s="13" t="s">
        <v>9</v>
      </c>
      <c r="C11" s="12" t="s">
        <v>10</v>
      </c>
    </row>
    <row r="14" spans="1:26" ht="13.5" thickBot="1" x14ac:dyDescent="0.3">
      <c r="A14" s="56" t="s">
        <v>11</v>
      </c>
      <c r="B14" s="13" t="s">
        <v>4</v>
      </c>
      <c r="C14" s="12" t="s">
        <v>49</v>
      </c>
    </row>
    <row r="15" spans="1:26" ht="13.5" thickBot="1" x14ac:dyDescent="0.3">
      <c r="A15" s="56"/>
      <c r="B15" s="13" t="s">
        <v>5</v>
      </c>
      <c r="C15" s="12" t="s">
        <v>262</v>
      </c>
      <c r="D15" s="11" t="s">
        <v>157</v>
      </c>
      <c r="E15" s="34">
        <v>2</v>
      </c>
    </row>
    <row r="16" spans="1:26" ht="25.5" x14ac:dyDescent="0.25">
      <c r="A16" s="56"/>
      <c r="B16" s="13" t="s">
        <v>6</v>
      </c>
      <c r="C16" s="12" t="s">
        <v>62</v>
      </c>
    </row>
    <row r="17" spans="1:5" ht="30" customHeight="1" x14ac:dyDescent="0.25">
      <c r="A17" s="56"/>
      <c r="B17" s="13" t="s">
        <v>7</v>
      </c>
      <c r="C17" s="12" t="s">
        <v>53</v>
      </c>
    </row>
    <row r="18" spans="1:5" x14ac:dyDescent="0.25">
      <c r="A18" s="56"/>
      <c r="B18" s="13" t="s">
        <v>9</v>
      </c>
      <c r="C18" s="12" t="s">
        <v>54</v>
      </c>
    </row>
    <row r="21" spans="1:5" ht="13.5" thickBot="1" x14ac:dyDescent="0.3">
      <c r="A21" s="56" t="s">
        <v>17</v>
      </c>
      <c r="B21" s="13" t="s">
        <v>4</v>
      </c>
      <c r="C21" s="12" t="s">
        <v>178</v>
      </c>
    </row>
    <row r="22" spans="1:5" ht="13.5" thickBot="1" x14ac:dyDescent="0.3">
      <c r="A22" s="56"/>
      <c r="B22" s="13" t="s">
        <v>5</v>
      </c>
      <c r="C22" s="12" t="s">
        <v>263</v>
      </c>
      <c r="D22" s="11" t="s">
        <v>50</v>
      </c>
      <c r="E22" s="33">
        <v>3</v>
      </c>
    </row>
    <row r="23" spans="1:5" ht="25.5" x14ac:dyDescent="0.25">
      <c r="A23" s="56"/>
      <c r="B23" s="13" t="s">
        <v>6</v>
      </c>
      <c r="C23" s="12" t="s">
        <v>55</v>
      </c>
    </row>
    <row r="24" spans="1:5" x14ac:dyDescent="0.25">
      <c r="A24" s="56"/>
      <c r="B24" s="13" t="s">
        <v>7</v>
      </c>
      <c r="C24" s="12" t="s">
        <v>64</v>
      </c>
    </row>
    <row r="25" spans="1:5" x14ac:dyDescent="0.25">
      <c r="A25" s="56"/>
      <c r="B25" s="13" t="s">
        <v>9</v>
      </c>
      <c r="C25" s="12" t="s">
        <v>56</v>
      </c>
    </row>
    <row r="28" spans="1:5" ht="13.5" thickBot="1" x14ac:dyDescent="0.3">
      <c r="A28" s="56" t="s">
        <v>21</v>
      </c>
      <c r="B28" s="13" t="s">
        <v>4</v>
      </c>
      <c r="C28" s="12" t="s">
        <v>57</v>
      </c>
    </row>
    <row r="29" spans="1:5" ht="26.25" thickBot="1" x14ac:dyDescent="0.3">
      <c r="A29" s="56"/>
      <c r="B29" s="13" t="s">
        <v>5</v>
      </c>
      <c r="C29" s="12" t="s">
        <v>212</v>
      </c>
      <c r="D29" s="11" t="s">
        <v>204</v>
      </c>
      <c r="E29" s="33">
        <v>2</v>
      </c>
    </row>
    <row r="30" spans="1:5" ht="25.5" x14ac:dyDescent="0.25">
      <c r="A30" s="56"/>
      <c r="B30" s="13" t="s">
        <v>6</v>
      </c>
      <c r="C30" s="12" t="s">
        <v>58</v>
      </c>
    </row>
    <row r="31" spans="1:5" x14ac:dyDescent="0.25">
      <c r="A31" s="56"/>
      <c r="B31" s="13" t="s">
        <v>7</v>
      </c>
      <c r="C31" s="12" t="s">
        <v>59</v>
      </c>
    </row>
    <row r="32" spans="1:5" x14ac:dyDescent="0.25">
      <c r="A32" s="56"/>
      <c r="B32" s="13" t="s">
        <v>9</v>
      </c>
      <c r="C32" s="12" t="s">
        <v>10</v>
      </c>
    </row>
    <row r="35" spans="1:5" ht="13.5" thickBot="1" x14ac:dyDescent="0.3">
      <c r="A35" s="56" t="s">
        <v>27</v>
      </c>
      <c r="B35" s="13" t="s">
        <v>4</v>
      </c>
      <c r="C35" s="12" t="s">
        <v>60</v>
      </c>
    </row>
    <row r="36" spans="1:5" ht="13.5" thickBot="1" x14ac:dyDescent="0.3">
      <c r="A36" s="56"/>
      <c r="B36" s="13" t="s">
        <v>5</v>
      </c>
      <c r="C36" s="12" t="s">
        <v>153</v>
      </c>
      <c r="D36" s="11" t="s">
        <v>143</v>
      </c>
      <c r="E36" s="34">
        <v>2</v>
      </c>
    </row>
    <row r="37" spans="1:5" x14ac:dyDescent="0.25">
      <c r="A37" s="56"/>
      <c r="B37" s="13" t="s">
        <v>6</v>
      </c>
      <c r="C37" s="12" t="s">
        <v>61</v>
      </c>
      <c r="D37" s="16"/>
    </row>
    <row r="38" spans="1:5" x14ac:dyDescent="0.25">
      <c r="A38" s="56"/>
      <c r="B38" s="13" t="s">
        <v>7</v>
      </c>
      <c r="C38" s="12" t="s">
        <v>65</v>
      </c>
    </row>
    <row r="39" spans="1:5" x14ac:dyDescent="0.25">
      <c r="A39" s="56"/>
      <c r="B39" s="13" t="s">
        <v>9</v>
      </c>
      <c r="C39" s="12" t="s">
        <v>10</v>
      </c>
    </row>
    <row r="41" spans="1:5" ht="28.5" customHeight="1" x14ac:dyDescent="0.25">
      <c r="D41" s="20" t="s">
        <v>32</v>
      </c>
      <c r="E41" s="23">
        <f>E8+E15+E22+E29+E36</f>
        <v>10</v>
      </c>
    </row>
    <row r="42" spans="1:5" x14ac:dyDescent="0.25">
      <c r="B42" s="2"/>
      <c r="C42" s="55"/>
      <c r="D42" s="55"/>
      <c r="E42" s="55"/>
    </row>
    <row r="43" spans="1:5" ht="32.25" customHeight="1" x14ac:dyDescent="0.25">
      <c r="B43" s="2"/>
      <c r="C43" s="55"/>
      <c r="D43" s="55"/>
      <c r="E43" s="55"/>
    </row>
    <row r="44" spans="1:5" x14ac:dyDescent="0.25">
      <c r="B44" s="2"/>
      <c r="C44" s="55"/>
      <c r="D44" s="55"/>
      <c r="E44" s="55"/>
    </row>
    <row r="45" spans="1:5" x14ac:dyDescent="0.25">
      <c r="E45" s="11"/>
    </row>
  </sheetData>
  <sheetProtection password="D5E1" sheet="1" formatCells="0" formatColumns="0" formatRows="0" insertColumns="0" insertRows="0" insertHyperlinks="0" deleteColumns="0" deleteRows="0" sort="0"/>
  <mergeCells count="11">
    <mergeCell ref="A28:A32"/>
    <mergeCell ref="A35:A39"/>
    <mergeCell ref="C42:E42"/>
    <mergeCell ref="C43:E43"/>
    <mergeCell ref="C44:E44"/>
    <mergeCell ref="A21:A25"/>
    <mergeCell ref="A7:A11"/>
    <mergeCell ref="A14:A18"/>
    <mergeCell ref="A1:F1"/>
    <mergeCell ref="A2:F2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52.140625" style="12" customWidth="1"/>
    <col min="4" max="4" width="9.140625" style="11"/>
    <col min="5" max="5" width="10.85546875" style="11" bestFit="1" customWidth="1"/>
    <col min="6" max="6" width="7.28515625" style="11" customWidth="1"/>
    <col min="7" max="16384" width="9.140625" style="11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66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6" spans="1:26" x14ac:dyDescent="0.25">
      <c r="E6" s="13" t="s">
        <v>1</v>
      </c>
      <c r="F6" s="7" t="s">
        <v>2</v>
      </c>
    </row>
    <row r="7" spans="1:26" ht="13.5" thickBot="1" x14ac:dyDescent="0.3">
      <c r="A7" s="56" t="s">
        <v>3</v>
      </c>
      <c r="B7" s="13" t="s">
        <v>4</v>
      </c>
      <c r="C7" s="12" t="s">
        <v>67</v>
      </c>
    </row>
    <row r="8" spans="1:26" ht="26.25" thickBot="1" x14ac:dyDescent="0.3">
      <c r="A8" s="56"/>
      <c r="B8" s="13" t="s">
        <v>5</v>
      </c>
      <c r="C8" s="12" t="s">
        <v>216</v>
      </c>
      <c r="E8" s="11" t="s">
        <v>168</v>
      </c>
      <c r="F8" s="31">
        <v>2</v>
      </c>
    </row>
    <row r="9" spans="1:26" ht="25.5" x14ac:dyDescent="0.25">
      <c r="A9" s="56"/>
      <c r="B9" s="13" t="s">
        <v>6</v>
      </c>
      <c r="C9" s="12" t="s">
        <v>71</v>
      </c>
      <c r="D9" s="16"/>
      <c r="E9" s="16"/>
      <c r="F9" s="19"/>
    </row>
    <row r="10" spans="1:26" x14ac:dyDescent="0.25">
      <c r="A10" s="56"/>
      <c r="B10" s="13" t="s">
        <v>7</v>
      </c>
      <c r="C10" s="12" t="s">
        <v>72</v>
      </c>
      <c r="F10" s="19"/>
    </row>
    <row r="11" spans="1:26" x14ac:dyDescent="0.25">
      <c r="A11" s="56"/>
      <c r="B11" s="13" t="s">
        <v>9</v>
      </c>
      <c r="C11" s="12" t="s">
        <v>10</v>
      </c>
      <c r="F11" s="19"/>
    </row>
    <row r="12" spans="1:26" x14ac:dyDescent="0.25">
      <c r="F12" s="19"/>
    </row>
    <row r="13" spans="1:26" x14ac:dyDescent="0.25">
      <c r="F13" s="19"/>
    </row>
    <row r="14" spans="1:26" ht="13.5" thickBot="1" x14ac:dyDescent="0.3">
      <c r="A14" s="56" t="s">
        <v>11</v>
      </c>
      <c r="B14" s="13" t="s">
        <v>4</v>
      </c>
      <c r="C14" s="12" t="s">
        <v>70</v>
      </c>
      <c r="F14" s="19"/>
    </row>
    <row r="15" spans="1:26" ht="13.5" thickBot="1" x14ac:dyDescent="0.3">
      <c r="A15" s="56"/>
      <c r="B15" s="13" t="s">
        <v>5</v>
      </c>
      <c r="C15" s="12" t="s">
        <v>155</v>
      </c>
      <c r="E15" s="11" t="s">
        <v>150</v>
      </c>
      <c r="F15" s="31">
        <v>2</v>
      </c>
    </row>
    <row r="16" spans="1:26" x14ac:dyDescent="0.25">
      <c r="A16" s="56"/>
      <c r="B16" s="13" t="s">
        <v>6</v>
      </c>
      <c r="C16" s="12" t="s">
        <v>68</v>
      </c>
      <c r="F16" s="32"/>
    </row>
    <row r="17" spans="1:6" x14ac:dyDescent="0.25">
      <c r="A17" s="56"/>
      <c r="B17" s="13" t="s">
        <v>7</v>
      </c>
      <c r="C17" s="12" t="s">
        <v>69</v>
      </c>
      <c r="F17" s="32"/>
    </row>
    <row r="18" spans="1:6" x14ac:dyDescent="0.25">
      <c r="A18" s="56"/>
      <c r="B18" s="13" t="s">
        <v>9</v>
      </c>
      <c r="C18" s="12" t="s">
        <v>10</v>
      </c>
      <c r="F18" s="32"/>
    </row>
    <row r="19" spans="1:6" x14ac:dyDescent="0.25">
      <c r="F19" s="32"/>
    </row>
    <row r="20" spans="1:6" x14ac:dyDescent="0.25">
      <c r="F20" s="32"/>
    </row>
    <row r="21" spans="1:6" ht="13.5" thickBot="1" x14ac:dyDescent="0.3">
      <c r="A21" s="56" t="s">
        <v>17</v>
      </c>
      <c r="B21" s="13" t="s">
        <v>4</v>
      </c>
      <c r="C21" s="12" t="s">
        <v>190</v>
      </c>
      <c r="E21" s="16"/>
      <c r="F21" s="32"/>
    </row>
    <row r="22" spans="1:6" ht="26.25" thickBot="1" x14ac:dyDescent="0.3">
      <c r="A22" s="56"/>
      <c r="B22" s="13" t="s">
        <v>5</v>
      </c>
      <c r="C22" s="12" t="s">
        <v>268</v>
      </c>
      <c r="E22" s="11" t="s">
        <v>173</v>
      </c>
      <c r="F22" s="31">
        <v>2</v>
      </c>
    </row>
    <row r="23" spans="1:6" x14ac:dyDescent="0.25">
      <c r="A23" s="56"/>
      <c r="B23" s="13" t="s">
        <v>6</v>
      </c>
      <c r="C23" s="12" t="s">
        <v>92</v>
      </c>
      <c r="F23" s="19"/>
    </row>
    <row r="24" spans="1:6" x14ac:dyDescent="0.25">
      <c r="A24" s="56"/>
      <c r="B24" s="13" t="s">
        <v>7</v>
      </c>
      <c r="C24" s="12" t="s">
        <v>80</v>
      </c>
      <c r="F24" s="19"/>
    </row>
    <row r="25" spans="1:6" x14ac:dyDescent="0.25">
      <c r="A25" s="56"/>
      <c r="B25" s="13" t="s">
        <v>9</v>
      </c>
      <c r="C25" s="12" t="s">
        <v>10</v>
      </c>
      <c r="F25" s="19"/>
    </row>
    <row r="26" spans="1:6" x14ac:dyDescent="0.25">
      <c r="F26" s="19"/>
    </row>
    <row r="27" spans="1:6" x14ac:dyDescent="0.25">
      <c r="F27" s="19"/>
    </row>
    <row r="28" spans="1:6" ht="13.5" thickBot="1" x14ac:dyDescent="0.3">
      <c r="A28" s="56" t="s">
        <v>21</v>
      </c>
      <c r="B28" s="13" t="s">
        <v>4</v>
      </c>
      <c r="C28" s="12" t="s">
        <v>74</v>
      </c>
      <c r="F28" s="19"/>
    </row>
    <row r="29" spans="1:6" ht="13.5" thickBot="1" x14ac:dyDescent="0.3">
      <c r="A29" s="56"/>
      <c r="B29" s="13" t="s">
        <v>5</v>
      </c>
      <c r="C29" s="3" t="s">
        <v>154</v>
      </c>
      <c r="E29" s="16" t="s">
        <v>100</v>
      </c>
      <c r="F29" s="31">
        <v>3</v>
      </c>
    </row>
    <row r="30" spans="1:6" ht="25.5" x14ac:dyDescent="0.25">
      <c r="A30" s="56"/>
      <c r="B30" s="13" t="s">
        <v>6</v>
      </c>
      <c r="C30" s="12" t="s">
        <v>140</v>
      </c>
      <c r="E30" s="16"/>
      <c r="F30" s="19"/>
    </row>
    <row r="31" spans="1:6" x14ac:dyDescent="0.25">
      <c r="A31" s="56"/>
      <c r="B31" s="13" t="s">
        <v>7</v>
      </c>
      <c r="C31" s="12" t="s">
        <v>75</v>
      </c>
      <c r="F31" s="19"/>
    </row>
    <row r="32" spans="1:6" x14ac:dyDescent="0.25">
      <c r="A32" s="56"/>
      <c r="B32" s="13" t="s">
        <v>9</v>
      </c>
      <c r="C32" s="12" t="s">
        <v>10</v>
      </c>
      <c r="F32" s="19"/>
    </row>
    <row r="33" spans="1:6" x14ac:dyDescent="0.25">
      <c r="F33" s="19"/>
    </row>
    <row r="34" spans="1:6" x14ac:dyDescent="0.25">
      <c r="F34" s="19"/>
    </row>
    <row r="35" spans="1:6" ht="13.5" thickBot="1" x14ac:dyDescent="0.3">
      <c r="A35" s="56" t="s">
        <v>27</v>
      </c>
      <c r="B35" s="13" t="s">
        <v>4</v>
      </c>
      <c r="C35" s="12" t="s">
        <v>76</v>
      </c>
      <c r="F35" s="19"/>
    </row>
    <row r="36" spans="1:6" ht="26.25" thickBot="1" x14ac:dyDescent="0.3">
      <c r="A36" s="56"/>
      <c r="B36" s="13" t="s">
        <v>5</v>
      </c>
      <c r="C36" s="12" t="s">
        <v>159</v>
      </c>
      <c r="E36" s="11" t="s">
        <v>209</v>
      </c>
      <c r="F36" s="24">
        <v>1</v>
      </c>
    </row>
    <row r="37" spans="1:6" x14ac:dyDescent="0.25">
      <c r="A37" s="56"/>
      <c r="B37" s="13" t="s">
        <v>6</v>
      </c>
      <c r="C37" s="12" t="s">
        <v>77</v>
      </c>
    </row>
    <row r="38" spans="1:6" x14ac:dyDescent="0.25">
      <c r="A38" s="56"/>
      <c r="B38" s="13" t="s">
        <v>7</v>
      </c>
      <c r="C38" s="12" t="s">
        <v>79</v>
      </c>
    </row>
    <row r="39" spans="1:6" x14ac:dyDescent="0.25">
      <c r="A39" s="56"/>
      <c r="B39" s="13" t="s">
        <v>9</v>
      </c>
      <c r="C39" s="12" t="s">
        <v>78</v>
      </c>
    </row>
    <row r="41" spans="1:6" x14ac:dyDescent="0.25">
      <c r="E41" s="20" t="s">
        <v>32</v>
      </c>
      <c r="F41" s="23">
        <f>F8+F15+F22+F29+F36</f>
        <v>10</v>
      </c>
    </row>
    <row r="43" spans="1:6" ht="42" customHeight="1" x14ac:dyDescent="0.25">
      <c r="B43" s="2"/>
      <c r="C43" s="55"/>
      <c r="D43" s="55"/>
    </row>
    <row r="44" spans="1:6" ht="32.25" customHeight="1" x14ac:dyDescent="0.25">
      <c r="B44" s="2"/>
      <c r="C44" s="55"/>
      <c r="D44" s="55"/>
    </row>
    <row r="45" spans="1:6" ht="130.5" customHeight="1" x14ac:dyDescent="0.25">
      <c r="B45" s="2"/>
      <c r="C45" s="55"/>
      <c r="D45" s="55"/>
    </row>
  </sheetData>
  <sheetProtection password="D5E1" sheet="1" formatCells="0" formatColumns="0" formatRows="0" insertColumns="0" insertRows="0" insertHyperlinks="0" deleteColumns="0" deleteRows="0" sort="0"/>
  <mergeCells count="11">
    <mergeCell ref="A28:A32"/>
    <mergeCell ref="A35:A39"/>
    <mergeCell ref="C43:D43"/>
    <mergeCell ref="C44:D44"/>
    <mergeCell ref="C45:D45"/>
    <mergeCell ref="A21:A25"/>
    <mergeCell ref="A7:A11"/>
    <mergeCell ref="A14:A18"/>
    <mergeCell ref="A1:F1"/>
    <mergeCell ref="A2:F2"/>
    <mergeCell ref="A3:F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2.75" x14ac:dyDescent="0.25"/>
  <cols>
    <col min="1" max="1" width="7" style="25" bestFit="1" customWidth="1"/>
    <col min="2" max="2" width="14.28515625" style="25" bestFit="1" customWidth="1"/>
    <col min="3" max="3" width="53" style="12" customWidth="1"/>
    <col min="4" max="4" width="12.140625" style="25" bestFit="1" customWidth="1"/>
    <col min="5" max="5" width="6.42578125" style="25" bestFit="1" customWidth="1"/>
    <col min="6" max="16384" width="9.140625" style="25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81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6" spans="1:26" x14ac:dyDescent="0.25">
      <c r="D6" s="26" t="s">
        <v>1</v>
      </c>
      <c r="E6" s="9" t="s">
        <v>2</v>
      </c>
    </row>
    <row r="7" spans="1:26" ht="13.5" thickBot="1" x14ac:dyDescent="0.3">
      <c r="A7" s="59" t="s">
        <v>3</v>
      </c>
      <c r="B7" s="26" t="s">
        <v>4</v>
      </c>
      <c r="C7" s="12" t="s">
        <v>91</v>
      </c>
    </row>
    <row r="8" spans="1:26" ht="19.149999999999999" customHeight="1" thickBot="1" x14ac:dyDescent="0.3">
      <c r="A8" s="59"/>
      <c r="B8" s="26" t="s">
        <v>5</v>
      </c>
      <c r="C8" s="12" t="s">
        <v>174</v>
      </c>
      <c r="D8" s="11" t="s">
        <v>166</v>
      </c>
      <c r="E8" s="27">
        <v>1</v>
      </c>
    </row>
    <row r="9" spans="1:26" ht="25.5" x14ac:dyDescent="0.25">
      <c r="A9" s="59"/>
      <c r="B9" s="26" t="s">
        <v>6</v>
      </c>
      <c r="C9" s="12" t="s">
        <v>83</v>
      </c>
      <c r="E9" s="28"/>
    </row>
    <row r="10" spans="1:26" x14ac:dyDescent="0.25">
      <c r="A10" s="59"/>
      <c r="B10" s="26" t="s">
        <v>7</v>
      </c>
      <c r="C10" s="12" t="s">
        <v>84</v>
      </c>
      <c r="E10" s="28"/>
    </row>
    <row r="11" spans="1:26" x14ac:dyDescent="0.25">
      <c r="A11" s="59"/>
      <c r="B11" s="26" t="s">
        <v>9</v>
      </c>
      <c r="C11" s="12" t="s">
        <v>10</v>
      </c>
      <c r="E11" s="28"/>
    </row>
    <row r="12" spans="1:26" x14ac:dyDescent="0.25">
      <c r="E12" s="28"/>
    </row>
    <row r="13" spans="1:26" x14ac:dyDescent="0.25">
      <c r="E13" s="28"/>
    </row>
    <row r="14" spans="1:26" ht="13.5" thickBot="1" x14ac:dyDescent="0.3">
      <c r="A14" s="59" t="s">
        <v>11</v>
      </c>
      <c r="B14" s="26" t="s">
        <v>4</v>
      </c>
      <c r="C14" s="12" t="s">
        <v>192</v>
      </c>
      <c r="E14" s="28"/>
    </row>
    <row r="15" spans="1:26" ht="26.25" thickBot="1" x14ac:dyDescent="0.3">
      <c r="A15" s="59"/>
      <c r="B15" s="26" t="s">
        <v>5</v>
      </c>
      <c r="C15" s="12" t="s">
        <v>202</v>
      </c>
      <c r="D15" s="11" t="s">
        <v>213</v>
      </c>
      <c r="E15" s="29">
        <v>2</v>
      </c>
    </row>
    <row r="16" spans="1:26" ht="25.5" x14ac:dyDescent="0.25">
      <c r="A16" s="59"/>
      <c r="B16" s="26" t="s">
        <v>6</v>
      </c>
      <c r="C16" s="12" t="s">
        <v>87</v>
      </c>
      <c r="E16" s="28"/>
    </row>
    <row r="17" spans="1:5" x14ac:dyDescent="0.25">
      <c r="A17" s="59"/>
      <c r="B17" s="26" t="s">
        <v>7</v>
      </c>
      <c r="C17" s="12" t="s">
        <v>85</v>
      </c>
      <c r="E17" s="28"/>
    </row>
    <row r="18" spans="1:5" x14ac:dyDescent="0.25">
      <c r="A18" s="59"/>
      <c r="B18" s="26" t="s">
        <v>9</v>
      </c>
      <c r="C18" s="12" t="s">
        <v>10</v>
      </c>
      <c r="E18" s="28"/>
    </row>
    <row r="19" spans="1:5" x14ac:dyDescent="0.25">
      <c r="E19" s="28"/>
    </row>
    <row r="20" spans="1:5" x14ac:dyDescent="0.25">
      <c r="E20" s="28"/>
    </row>
    <row r="21" spans="1:5" ht="13.5" thickBot="1" x14ac:dyDescent="0.3">
      <c r="A21" s="59" t="s">
        <v>17</v>
      </c>
      <c r="B21" s="26" t="s">
        <v>4</v>
      </c>
      <c r="C21" s="12" t="s">
        <v>193</v>
      </c>
      <c r="E21" s="28"/>
    </row>
    <row r="22" spans="1:5" ht="13.5" thickBot="1" x14ac:dyDescent="0.3">
      <c r="A22" s="59"/>
      <c r="B22" s="26" t="s">
        <v>5</v>
      </c>
      <c r="C22" s="12" t="s">
        <v>160</v>
      </c>
      <c r="D22" s="25" t="s">
        <v>50</v>
      </c>
      <c r="E22" s="27">
        <v>2</v>
      </c>
    </row>
    <row r="23" spans="1:5" x14ac:dyDescent="0.25">
      <c r="A23" s="59"/>
      <c r="B23" s="26" t="s">
        <v>6</v>
      </c>
      <c r="C23" s="12" t="s">
        <v>141</v>
      </c>
      <c r="E23" s="28"/>
    </row>
    <row r="24" spans="1:5" x14ac:dyDescent="0.25">
      <c r="A24" s="59"/>
      <c r="B24" s="26" t="s">
        <v>7</v>
      </c>
      <c r="C24" s="12" t="s">
        <v>86</v>
      </c>
      <c r="E24" s="28"/>
    </row>
    <row r="25" spans="1:5" x14ac:dyDescent="0.25">
      <c r="A25" s="59"/>
      <c r="B25" s="26" t="s">
        <v>9</v>
      </c>
      <c r="C25" s="12" t="s">
        <v>10</v>
      </c>
      <c r="E25" s="28"/>
    </row>
    <row r="26" spans="1:5" x14ac:dyDescent="0.25">
      <c r="E26" s="28"/>
    </row>
    <row r="27" spans="1:5" x14ac:dyDescent="0.25">
      <c r="E27" s="28"/>
    </row>
    <row r="28" spans="1:5" ht="13.5" thickBot="1" x14ac:dyDescent="0.3">
      <c r="A28" s="59" t="s">
        <v>21</v>
      </c>
      <c r="B28" s="26" t="s">
        <v>4</v>
      </c>
      <c r="C28" s="12" t="s">
        <v>89</v>
      </c>
      <c r="E28" s="28"/>
    </row>
    <row r="29" spans="1:5" ht="13.5" thickBot="1" x14ac:dyDescent="0.3">
      <c r="A29" s="59"/>
      <c r="B29" s="26" t="s">
        <v>5</v>
      </c>
      <c r="C29" s="12" t="s">
        <v>156</v>
      </c>
      <c r="D29" s="11" t="s">
        <v>210</v>
      </c>
      <c r="E29" s="27">
        <v>2</v>
      </c>
    </row>
    <row r="30" spans="1:5" x14ac:dyDescent="0.25">
      <c r="A30" s="59"/>
      <c r="B30" s="26" t="s">
        <v>6</v>
      </c>
      <c r="C30" s="12" t="s">
        <v>142</v>
      </c>
      <c r="E30" s="28"/>
    </row>
    <row r="31" spans="1:5" ht="25.5" x14ac:dyDescent="0.25">
      <c r="A31" s="59"/>
      <c r="B31" s="26" t="s">
        <v>7</v>
      </c>
      <c r="C31" s="12" t="s">
        <v>94</v>
      </c>
      <c r="E31" s="28"/>
    </row>
    <row r="32" spans="1:5" x14ac:dyDescent="0.25">
      <c r="A32" s="59"/>
      <c r="B32" s="26" t="s">
        <v>9</v>
      </c>
      <c r="C32" s="12" t="s">
        <v>88</v>
      </c>
      <c r="E32" s="28"/>
    </row>
    <row r="33" spans="1:5" x14ac:dyDescent="0.25">
      <c r="E33" s="28"/>
    </row>
    <row r="34" spans="1:5" x14ac:dyDescent="0.25">
      <c r="E34" s="28"/>
    </row>
    <row r="35" spans="1:5" ht="13.5" thickBot="1" x14ac:dyDescent="0.3">
      <c r="A35" s="59" t="s">
        <v>27</v>
      </c>
      <c r="B35" s="26" t="s">
        <v>4</v>
      </c>
      <c r="C35" s="12" t="s">
        <v>191</v>
      </c>
      <c r="E35" s="28"/>
    </row>
    <row r="36" spans="1:5" ht="13.5" thickBot="1" x14ac:dyDescent="0.3">
      <c r="A36" s="59"/>
      <c r="B36" s="26" t="s">
        <v>5</v>
      </c>
      <c r="C36" s="12" t="s">
        <v>95</v>
      </c>
      <c r="D36" s="11" t="s">
        <v>29</v>
      </c>
      <c r="E36" s="27">
        <v>3</v>
      </c>
    </row>
    <row r="37" spans="1:5" x14ac:dyDescent="0.25">
      <c r="A37" s="59"/>
      <c r="B37" s="26" t="s">
        <v>6</v>
      </c>
      <c r="C37" s="12" t="s">
        <v>73</v>
      </c>
    </row>
    <row r="38" spans="1:5" x14ac:dyDescent="0.25">
      <c r="A38" s="59"/>
      <c r="B38" s="26" t="s">
        <v>7</v>
      </c>
      <c r="C38" s="12" t="s">
        <v>93</v>
      </c>
    </row>
    <row r="39" spans="1:5" x14ac:dyDescent="0.25">
      <c r="A39" s="59"/>
      <c r="B39" s="26" t="s">
        <v>9</v>
      </c>
      <c r="C39" s="12" t="s">
        <v>10</v>
      </c>
    </row>
    <row r="41" spans="1:5" x14ac:dyDescent="0.25">
      <c r="D41" s="20" t="s">
        <v>32</v>
      </c>
      <c r="E41" s="30">
        <f>E15+E22+E8+E29+E36</f>
        <v>10</v>
      </c>
    </row>
    <row r="43" spans="1:5" ht="42" customHeight="1" x14ac:dyDescent="0.25">
      <c r="B43" s="1"/>
      <c r="C43" s="4"/>
    </row>
    <row r="44" spans="1:5" ht="32.25" customHeight="1" x14ac:dyDescent="0.25">
      <c r="B44" s="1"/>
      <c r="C44" s="4"/>
    </row>
    <row r="45" spans="1:5" ht="137.25" customHeight="1" x14ac:dyDescent="0.25">
      <c r="B45" s="1"/>
      <c r="C45" s="4"/>
    </row>
  </sheetData>
  <sheetProtection password="D5E1" sheet="1" formatCells="0" formatColumns="0" formatRows="0" insertColumns="0" insertRows="0" insertHyperlinks="0" deleteColumns="0" deleteRows="0" sort="0"/>
  <mergeCells count="8">
    <mergeCell ref="A1:F1"/>
    <mergeCell ref="A2:F2"/>
    <mergeCell ref="A3:F3"/>
    <mergeCell ref="A28:A32"/>
    <mergeCell ref="A35:A39"/>
    <mergeCell ref="A21:A25"/>
    <mergeCell ref="A7:A11"/>
    <mergeCell ref="A14:A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53.28515625" style="12" customWidth="1"/>
    <col min="4" max="4" width="11.140625" style="11" bestFit="1" customWidth="1"/>
    <col min="5" max="5" width="7.5703125" style="11" customWidth="1"/>
    <col min="6" max="16384" width="9.140625" style="11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96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6" spans="1:26" x14ac:dyDescent="0.25">
      <c r="D6" s="13" t="s">
        <v>1</v>
      </c>
      <c r="E6" s="7" t="s">
        <v>2</v>
      </c>
    </row>
    <row r="7" spans="1:26" ht="13.5" thickBot="1" x14ac:dyDescent="0.3">
      <c r="A7" s="56" t="s">
        <v>3</v>
      </c>
      <c r="B7" s="13" t="s">
        <v>4</v>
      </c>
      <c r="C7" s="12" t="s">
        <v>97</v>
      </c>
      <c r="D7" s="13"/>
      <c r="E7" s="7"/>
    </row>
    <row r="8" spans="1:26" ht="13.5" thickBot="1" x14ac:dyDescent="0.3">
      <c r="A8" s="56"/>
      <c r="B8" s="13" t="s">
        <v>5</v>
      </c>
      <c r="C8" s="12" t="s">
        <v>161</v>
      </c>
      <c r="D8" s="11" t="s">
        <v>52</v>
      </c>
      <c r="E8" s="22">
        <v>2</v>
      </c>
    </row>
    <row r="9" spans="1:26" x14ac:dyDescent="0.25">
      <c r="A9" s="56"/>
      <c r="B9" s="13" t="s">
        <v>6</v>
      </c>
      <c r="C9" s="12" t="s">
        <v>98</v>
      </c>
      <c r="E9" s="19"/>
    </row>
    <row r="10" spans="1:26" x14ac:dyDescent="0.25">
      <c r="A10" s="56"/>
      <c r="B10" s="13" t="s">
        <v>7</v>
      </c>
      <c r="C10" s="12" t="s">
        <v>99</v>
      </c>
      <c r="E10" s="19"/>
    </row>
    <row r="11" spans="1:26" x14ac:dyDescent="0.25">
      <c r="A11" s="56"/>
      <c r="B11" s="13" t="s">
        <v>9</v>
      </c>
      <c r="C11" s="12" t="s">
        <v>10</v>
      </c>
      <c r="E11" s="19"/>
    </row>
    <row r="12" spans="1:26" x14ac:dyDescent="0.25">
      <c r="E12" s="19"/>
    </row>
    <row r="13" spans="1:26" x14ac:dyDescent="0.25">
      <c r="E13" s="19"/>
    </row>
    <row r="14" spans="1:26" ht="13.5" thickBot="1" x14ac:dyDescent="0.3">
      <c r="A14" s="56" t="s">
        <v>11</v>
      </c>
      <c r="B14" s="13" t="s">
        <v>4</v>
      </c>
      <c r="C14" s="12" t="s">
        <v>104</v>
      </c>
      <c r="E14" s="19"/>
    </row>
    <row r="15" spans="1:26" ht="13.5" thickBot="1" x14ac:dyDescent="0.3">
      <c r="A15" s="56"/>
      <c r="B15" s="13" t="s">
        <v>5</v>
      </c>
      <c r="C15" s="12" t="s">
        <v>163</v>
      </c>
      <c r="D15" s="11" t="s">
        <v>164</v>
      </c>
      <c r="E15" s="22">
        <v>1</v>
      </c>
    </row>
    <row r="16" spans="1:26" x14ac:dyDescent="0.25">
      <c r="A16" s="56"/>
      <c r="B16" s="13" t="s">
        <v>6</v>
      </c>
      <c r="C16" s="12" t="s">
        <v>101</v>
      </c>
      <c r="E16" s="19"/>
    </row>
    <row r="17" spans="1:5" x14ac:dyDescent="0.25">
      <c r="A17" s="56"/>
      <c r="B17" s="13" t="s">
        <v>7</v>
      </c>
      <c r="C17" s="12" t="s">
        <v>109</v>
      </c>
      <c r="E17" s="19"/>
    </row>
    <row r="18" spans="1:5" x14ac:dyDescent="0.25">
      <c r="A18" s="56"/>
      <c r="B18" s="13" t="s">
        <v>9</v>
      </c>
      <c r="C18" s="12" t="s">
        <v>10</v>
      </c>
      <c r="E18" s="19"/>
    </row>
    <row r="19" spans="1:5" x14ac:dyDescent="0.25">
      <c r="E19" s="19"/>
    </row>
    <row r="20" spans="1:5" x14ac:dyDescent="0.25">
      <c r="E20" s="19"/>
    </row>
    <row r="21" spans="1:5" ht="13.5" thickBot="1" x14ac:dyDescent="0.3">
      <c r="A21" s="56" t="s">
        <v>17</v>
      </c>
      <c r="B21" s="13" t="s">
        <v>4</v>
      </c>
      <c r="C21" s="12" t="s">
        <v>177</v>
      </c>
      <c r="E21" s="19"/>
    </row>
    <row r="22" spans="1:5" ht="26.25" thickBot="1" x14ac:dyDescent="0.3">
      <c r="A22" s="56"/>
      <c r="B22" s="13" t="s">
        <v>5</v>
      </c>
      <c r="C22" s="12" t="s">
        <v>186</v>
      </c>
      <c r="D22" s="11" t="s">
        <v>158</v>
      </c>
      <c r="E22" s="24">
        <v>3</v>
      </c>
    </row>
    <row r="23" spans="1:5" x14ac:dyDescent="0.25">
      <c r="A23" s="56"/>
      <c r="B23" s="13" t="s">
        <v>6</v>
      </c>
      <c r="C23" s="12" t="s">
        <v>102</v>
      </c>
      <c r="E23" s="19"/>
    </row>
    <row r="24" spans="1:5" x14ac:dyDescent="0.25">
      <c r="A24" s="56"/>
      <c r="B24" s="13" t="s">
        <v>7</v>
      </c>
      <c r="C24" s="12" t="s">
        <v>103</v>
      </c>
      <c r="E24" s="19"/>
    </row>
    <row r="25" spans="1:5" x14ac:dyDescent="0.25">
      <c r="A25" s="56"/>
      <c r="B25" s="13" t="s">
        <v>9</v>
      </c>
      <c r="C25" s="12" t="s">
        <v>110</v>
      </c>
      <c r="E25" s="19"/>
    </row>
    <row r="26" spans="1:5" x14ac:dyDescent="0.25">
      <c r="E26" s="19"/>
    </row>
    <row r="27" spans="1:5" x14ac:dyDescent="0.25">
      <c r="E27" s="19"/>
    </row>
    <row r="28" spans="1:5" ht="13.5" thickBot="1" x14ac:dyDescent="0.3">
      <c r="A28" s="56" t="s">
        <v>21</v>
      </c>
      <c r="B28" s="13" t="s">
        <v>4</v>
      </c>
      <c r="C28" s="12" t="s">
        <v>194</v>
      </c>
      <c r="E28" s="19"/>
    </row>
    <row r="29" spans="1:5" ht="13.5" thickBot="1" x14ac:dyDescent="0.3">
      <c r="A29" s="56"/>
      <c r="B29" s="13" t="s">
        <v>5</v>
      </c>
      <c r="C29" s="12" t="s">
        <v>265</v>
      </c>
      <c r="D29" s="11" t="s">
        <v>189</v>
      </c>
      <c r="E29" s="22">
        <v>2</v>
      </c>
    </row>
    <row r="30" spans="1:5" x14ac:dyDescent="0.25">
      <c r="A30" s="56"/>
      <c r="B30" s="13" t="s">
        <v>6</v>
      </c>
      <c r="C30" s="12" t="s">
        <v>195</v>
      </c>
      <c r="E30" s="19"/>
    </row>
    <row r="31" spans="1:5" x14ac:dyDescent="0.25">
      <c r="A31" s="56"/>
      <c r="B31" s="13" t="s">
        <v>7</v>
      </c>
      <c r="C31" s="12" t="s">
        <v>105</v>
      </c>
      <c r="E31" s="19"/>
    </row>
    <row r="32" spans="1:5" x14ac:dyDescent="0.25">
      <c r="A32" s="56"/>
      <c r="B32" s="13" t="s">
        <v>9</v>
      </c>
      <c r="C32" s="12" t="s">
        <v>10</v>
      </c>
      <c r="E32" s="19"/>
    </row>
    <row r="33" spans="1:5" x14ac:dyDescent="0.25">
      <c r="E33" s="19"/>
    </row>
    <row r="34" spans="1:5" x14ac:dyDescent="0.25">
      <c r="E34" s="19"/>
    </row>
    <row r="35" spans="1:5" ht="13.5" thickBot="1" x14ac:dyDescent="0.3">
      <c r="A35" s="56" t="s">
        <v>27</v>
      </c>
      <c r="B35" s="13" t="s">
        <v>4</v>
      </c>
      <c r="C35" s="12" t="s">
        <v>106</v>
      </c>
      <c r="E35" s="19"/>
    </row>
    <row r="36" spans="1:5" ht="26.25" thickBot="1" x14ac:dyDescent="0.3">
      <c r="A36" s="56"/>
      <c r="B36" s="13" t="s">
        <v>5</v>
      </c>
      <c r="C36" s="12" t="s">
        <v>162</v>
      </c>
      <c r="D36" s="11" t="s">
        <v>107</v>
      </c>
      <c r="E36" s="22">
        <v>2</v>
      </c>
    </row>
    <row r="37" spans="1:5" x14ac:dyDescent="0.25">
      <c r="A37" s="56"/>
      <c r="B37" s="13" t="s">
        <v>6</v>
      </c>
      <c r="C37" s="12" t="s">
        <v>108</v>
      </c>
    </row>
    <row r="38" spans="1:5" x14ac:dyDescent="0.25">
      <c r="A38" s="56"/>
      <c r="B38" s="13" t="s">
        <v>7</v>
      </c>
      <c r="C38" s="12" t="s">
        <v>111</v>
      </c>
    </row>
    <row r="39" spans="1:5" x14ac:dyDescent="0.25">
      <c r="A39" s="56"/>
      <c r="B39" s="13" t="s">
        <v>9</v>
      </c>
      <c r="C39" s="12" t="s">
        <v>10</v>
      </c>
    </row>
    <row r="41" spans="1:5" x14ac:dyDescent="0.25">
      <c r="D41" s="20" t="s">
        <v>32</v>
      </c>
      <c r="E41" s="23">
        <f>E36+E29+E22+E15+E8</f>
        <v>10</v>
      </c>
    </row>
    <row r="43" spans="1:5" ht="42" customHeight="1" x14ac:dyDescent="0.25">
      <c r="B43" s="2"/>
      <c r="C43" s="4"/>
    </row>
    <row r="44" spans="1:5" ht="32.25" customHeight="1" x14ac:dyDescent="0.25">
      <c r="B44" s="2"/>
      <c r="C44" s="4"/>
    </row>
    <row r="45" spans="1:5" x14ac:dyDescent="0.25">
      <c r="B45" s="2"/>
      <c r="C45" s="4"/>
    </row>
  </sheetData>
  <sheetProtection password="D5E1" sheet="1" formatCells="0" formatColumns="0" formatRows="0" insertColumns="0" insertRows="0" insertHyperlinks="0" deleteColumns="0" deleteRows="0" sort="0"/>
  <mergeCells count="8">
    <mergeCell ref="A1:F1"/>
    <mergeCell ref="A2:F2"/>
    <mergeCell ref="A3:F3"/>
    <mergeCell ref="A28:A32"/>
    <mergeCell ref="A35:A39"/>
    <mergeCell ref="A21:A25"/>
    <mergeCell ref="A7:A11"/>
    <mergeCell ref="A14:A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selection sqref="A1:F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54.5703125" style="12" customWidth="1"/>
    <col min="4" max="4" width="14.7109375" style="11" customWidth="1"/>
    <col min="5" max="5" width="7.7109375" style="11" customWidth="1"/>
    <col min="6" max="16384" width="9.140625" style="11"/>
  </cols>
  <sheetData>
    <row r="1" spans="1:26" s="10" customFormat="1" ht="18.75" x14ac:dyDescent="0.25">
      <c r="A1" s="57" t="s">
        <v>283</v>
      </c>
      <c r="B1" s="57"/>
      <c r="C1" s="57"/>
      <c r="D1" s="57"/>
      <c r="E1" s="58"/>
      <c r="F1" s="58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10" customFormat="1" ht="25.5" customHeight="1" x14ac:dyDescent="0.25">
      <c r="A2" s="57" t="s">
        <v>272</v>
      </c>
      <c r="B2" s="57"/>
      <c r="C2" s="57"/>
      <c r="D2" s="57"/>
      <c r="E2" s="58"/>
      <c r="F2" s="58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s="10" customFormat="1" ht="25.5" customHeight="1" x14ac:dyDescent="0.25">
      <c r="A3" s="57" t="s">
        <v>112</v>
      </c>
      <c r="B3" s="57"/>
      <c r="C3" s="57"/>
      <c r="D3" s="57"/>
      <c r="E3" s="58"/>
      <c r="F3" s="58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6" spans="1:26" x14ac:dyDescent="0.25">
      <c r="D6" s="13" t="s">
        <v>1</v>
      </c>
      <c r="E6" s="7" t="s">
        <v>2</v>
      </c>
    </row>
    <row r="7" spans="1:26" ht="13.5" thickBot="1" x14ac:dyDescent="0.3">
      <c r="A7" s="56" t="s">
        <v>3</v>
      </c>
      <c r="B7" s="13" t="s">
        <v>4</v>
      </c>
      <c r="C7" s="12" t="s">
        <v>176</v>
      </c>
    </row>
    <row r="8" spans="1:26" ht="13.5" thickBot="1" x14ac:dyDescent="0.3">
      <c r="A8" s="56"/>
      <c r="B8" s="13" t="s">
        <v>5</v>
      </c>
      <c r="C8" s="12" t="s">
        <v>214</v>
      </c>
      <c r="D8" s="11" t="s">
        <v>150</v>
      </c>
      <c r="E8" s="22">
        <v>2</v>
      </c>
    </row>
    <row r="9" spans="1:26" ht="25.5" x14ac:dyDescent="0.25">
      <c r="A9" s="56"/>
      <c r="B9" s="13" t="s">
        <v>6</v>
      </c>
      <c r="C9" s="12" t="s">
        <v>113</v>
      </c>
      <c r="E9" s="19"/>
    </row>
    <row r="10" spans="1:26" x14ac:dyDescent="0.25">
      <c r="A10" s="56"/>
      <c r="B10" s="13" t="s">
        <v>7</v>
      </c>
      <c r="C10" s="12" t="s">
        <v>122</v>
      </c>
      <c r="E10" s="19"/>
    </row>
    <row r="11" spans="1:26" x14ac:dyDescent="0.25">
      <c r="A11" s="56"/>
      <c r="B11" s="13" t="s">
        <v>9</v>
      </c>
      <c r="C11" s="12" t="s">
        <v>10</v>
      </c>
      <c r="E11" s="19"/>
    </row>
    <row r="12" spans="1:26" x14ac:dyDescent="0.25">
      <c r="E12" s="19"/>
    </row>
    <row r="13" spans="1:26" x14ac:dyDescent="0.25">
      <c r="E13" s="19"/>
    </row>
    <row r="14" spans="1:26" ht="13.5" thickBot="1" x14ac:dyDescent="0.3">
      <c r="A14" s="56" t="s">
        <v>11</v>
      </c>
      <c r="B14" s="13" t="s">
        <v>4</v>
      </c>
      <c r="C14" s="12" t="s">
        <v>198</v>
      </c>
      <c r="E14" s="19"/>
    </row>
    <row r="15" spans="1:26" ht="13.5" thickBot="1" x14ac:dyDescent="0.3">
      <c r="A15" s="56"/>
      <c r="B15" s="13" t="s">
        <v>5</v>
      </c>
      <c r="C15" s="12" t="s">
        <v>205</v>
      </c>
      <c r="D15" s="11" t="s">
        <v>13</v>
      </c>
      <c r="E15" s="22">
        <v>2</v>
      </c>
    </row>
    <row r="16" spans="1:26" x14ac:dyDescent="0.25">
      <c r="A16" s="56"/>
      <c r="B16" s="13" t="s">
        <v>6</v>
      </c>
      <c r="C16" s="12" t="s">
        <v>114</v>
      </c>
      <c r="E16" s="19"/>
    </row>
    <row r="17" spans="1:5" x14ac:dyDescent="0.25">
      <c r="A17" s="56"/>
      <c r="B17" s="13" t="s">
        <v>7</v>
      </c>
      <c r="C17" s="12" t="s">
        <v>115</v>
      </c>
      <c r="E17" s="19"/>
    </row>
    <row r="18" spans="1:5" x14ac:dyDescent="0.25">
      <c r="A18" s="56"/>
      <c r="B18" s="13" t="s">
        <v>9</v>
      </c>
      <c r="C18" s="12" t="s">
        <v>116</v>
      </c>
      <c r="E18" s="19"/>
    </row>
    <row r="19" spans="1:5" x14ac:dyDescent="0.25">
      <c r="E19" s="19"/>
    </row>
    <row r="20" spans="1:5" x14ac:dyDescent="0.25">
      <c r="E20" s="19"/>
    </row>
    <row r="21" spans="1:5" ht="13.5" thickBot="1" x14ac:dyDescent="0.3">
      <c r="A21" s="56" t="s">
        <v>17</v>
      </c>
      <c r="B21" s="13" t="s">
        <v>4</v>
      </c>
      <c r="C21" s="12" t="s">
        <v>43</v>
      </c>
      <c r="E21" s="19"/>
    </row>
    <row r="22" spans="1:5" ht="13.5" thickBot="1" x14ac:dyDescent="0.3">
      <c r="A22" s="56"/>
      <c r="B22" s="13" t="s">
        <v>5</v>
      </c>
      <c r="C22" s="12" t="s">
        <v>215</v>
      </c>
      <c r="D22" s="11" t="s">
        <v>50</v>
      </c>
      <c r="E22" s="22">
        <v>1</v>
      </c>
    </row>
    <row r="23" spans="1:5" x14ac:dyDescent="0.25">
      <c r="A23" s="56"/>
      <c r="B23" s="13" t="s">
        <v>6</v>
      </c>
      <c r="C23" s="12" t="s">
        <v>117</v>
      </c>
      <c r="E23" s="19"/>
    </row>
    <row r="24" spans="1:5" x14ac:dyDescent="0.25">
      <c r="A24" s="56"/>
      <c r="B24" s="13" t="s">
        <v>7</v>
      </c>
      <c r="C24" s="12" t="s">
        <v>118</v>
      </c>
      <c r="E24" s="19"/>
    </row>
    <row r="25" spans="1:5" x14ac:dyDescent="0.25">
      <c r="A25" s="56"/>
      <c r="B25" s="13" t="s">
        <v>9</v>
      </c>
      <c r="C25" s="12" t="s">
        <v>10</v>
      </c>
      <c r="E25" s="19"/>
    </row>
    <row r="26" spans="1:5" x14ac:dyDescent="0.25">
      <c r="E26" s="19"/>
    </row>
    <row r="27" spans="1:5" x14ac:dyDescent="0.25">
      <c r="E27" s="19"/>
    </row>
    <row r="28" spans="1:5" ht="13.5" thickBot="1" x14ac:dyDescent="0.3">
      <c r="A28" s="56" t="s">
        <v>21</v>
      </c>
      <c r="B28" s="13" t="s">
        <v>4</v>
      </c>
      <c r="C28" s="12" t="s">
        <v>201</v>
      </c>
      <c r="E28" s="19"/>
    </row>
    <row r="29" spans="1:5" ht="13.5" thickBot="1" x14ac:dyDescent="0.3">
      <c r="A29" s="56"/>
      <c r="B29" s="13" t="s">
        <v>5</v>
      </c>
      <c r="C29" s="12" t="s">
        <v>165</v>
      </c>
      <c r="D29" s="11" t="s">
        <v>166</v>
      </c>
      <c r="E29" s="22">
        <v>1</v>
      </c>
    </row>
    <row r="30" spans="1:5" x14ac:dyDescent="0.25">
      <c r="A30" s="56"/>
      <c r="B30" s="13" t="s">
        <v>6</v>
      </c>
      <c r="C30" s="12" t="s">
        <v>196</v>
      </c>
      <c r="E30" s="19"/>
    </row>
    <row r="31" spans="1:5" x14ac:dyDescent="0.25">
      <c r="A31" s="56"/>
      <c r="B31" s="13" t="s">
        <v>7</v>
      </c>
      <c r="C31" s="12" t="s">
        <v>119</v>
      </c>
      <c r="E31" s="19"/>
    </row>
    <row r="32" spans="1:5" x14ac:dyDescent="0.25">
      <c r="A32" s="56"/>
      <c r="B32" s="13" t="s">
        <v>9</v>
      </c>
      <c r="C32" s="12" t="s">
        <v>10</v>
      </c>
      <c r="E32" s="19"/>
    </row>
    <row r="33" spans="1:5" x14ac:dyDescent="0.25">
      <c r="E33" s="19"/>
    </row>
    <row r="34" spans="1:5" x14ac:dyDescent="0.25">
      <c r="E34" s="19"/>
    </row>
    <row r="35" spans="1:5" ht="13.5" thickBot="1" x14ac:dyDescent="0.3">
      <c r="A35" s="56" t="s">
        <v>27</v>
      </c>
      <c r="B35" s="13" t="s">
        <v>4</v>
      </c>
      <c r="C35" s="12" t="s">
        <v>120</v>
      </c>
      <c r="E35" s="19"/>
    </row>
    <row r="36" spans="1:5" ht="26.25" thickBot="1" x14ac:dyDescent="0.3">
      <c r="A36" s="56"/>
      <c r="B36" s="13" t="s">
        <v>5</v>
      </c>
      <c r="C36" s="12" t="s">
        <v>197</v>
      </c>
      <c r="D36" s="11" t="s">
        <v>82</v>
      </c>
      <c r="E36" s="22">
        <v>3</v>
      </c>
    </row>
    <row r="37" spans="1:5" x14ac:dyDescent="0.25">
      <c r="A37" s="56"/>
      <c r="B37" s="13" t="s">
        <v>6</v>
      </c>
      <c r="C37" s="12" t="s">
        <v>121</v>
      </c>
    </row>
    <row r="38" spans="1:5" x14ac:dyDescent="0.25">
      <c r="A38" s="56"/>
      <c r="B38" s="13" t="s">
        <v>7</v>
      </c>
      <c r="C38" s="12" t="s">
        <v>123</v>
      </c>
    </row>
    <row r="39" spans="1:5" x14ac:dyDescent="0.25">
      <c r="A39" s="56"/>
      <c r="B39" s="13" t="s">
        <v>9</v>
      </c>
      <c r="C39" s="12" t="s">
        <v>10</v>
      </c>
    </row>
    <row r="40" spans="1:5" x14ac:dyDescent="0.25">
      <c r="D40" s="20" t="s">
        <v>32</v>
      </c>
      <c r="E40" s="23">
        <f>E36+E29+E22+'SEMANA 8'!E37+E8</f>
        <v>9</v>
      </c>
    </row>
    <row r="43" spans="1:5" ht="42" customHeight="1" x14ac:dyDescent="0.25">
      <c r="B43" s="2"/>
      <c r="C43" s="8"/>
    </row>
    <row r="44" spans="1:5" ht="32.25" customHeight="1" x14ac:dyDescent="0.25">
      <c r="B44" s="2"/>
      <c r="C44" s="8"/>
    </row>
    <row r="45" spans="1:5" ht="132" customHeight="1" x14ac:dyDescent="0.25">
      <c r="B45" s="2"/>
      <c r="C45" s="8"/>
    </row>
  </sheetData>
  <sheetProtection password="D5E1" sheet="1" formatCells="0" formatColumns="0" formatRows="0" insertColumns="0" insertRows="0" insertHyperlinks="0" deleteColumns="0" deleteRows="0" sort="0"/>
  <mergeCells count="8">
    <mergeCell ref="A1:F1"/>
    <mergeCell ref="A2:F2"/>
    <mergeCell ref="A3:F3"/>
    <mergeCell ref="A28:A32"/>
    <mergeCell ref="A35:A39"/>
    <mergeCell ref="A21:A25"/>
    <mergeCell ref="A7:A11"/>
    <mergeCell ref="A14:A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sqref="A1:E1"/>
    </sheetView>
  </sheetViews>
  <sheetFormatPr defaultColWidth="9.140625" defaultRowHeight="12.75" x14ac:dyDescent="0.25"/>
  <cols>
    <col min="1" max="1" width="7" style="11" bestFit="1" customWidth="1"/>
    <col min="2" max="2" width="14.28515625" style="11" bestFit="1" customWidth="1"/>
    <col min="3" max="3" width="56" style="12" customWidth="1"/>
    <col min="4" max="4" width="13.7109375" style="11" customWidth="1"/>
    <col min="5" max="16384" width="9.140625" style="11"/>
  </cols>
  <sheetData>
    <row r="1" spans="1:5" ht="18.75" x14ac:dyDescent="0.25">
      <c r="A1" s="57" t="s">
        <v>283</v>
      </c>
      <c r="B1" s="57"/>
      <c r="C1" s="57"/>
      <c r="D1" s="57"/>
      <c r="E1" s="58"/>
    </row>
    <row r="2" spans="1:5" ht="25.5" customHeight="1" x14ac:dyDescent="0.25">
      <c r="A2" s="57" t="s">
        <v>272</v>
      </c>
      <c r="B2" s="57"/>
      <c r="C2" s="57"/>
      <c r="D2" s="57"/>
      <c r="E2" s="58"/>
    </row>
    <row r="3" spans="1:5" ht="25.5" customHeight="1" x14ac:dyDescent="0.25">
      <c r="A3" s="57" t="s">
        <v>124</v>
      </c>
      <c r="B3" s="57"/>
      <c r="C3" s="57"/>
      <c r="D3" s="57"/>
      <c r="E3" s="58"/>
    </row>
    <row r="6" spans="1:5" x14ac:dyDescent="0.25">
      <c r="D6" s="13" t="s">
        <v>1</v>
      </c>
      <c r="E6" s="7" t="s">
        <v>2</v>
      </c>
    </row>
    <row r="7" spans="1:5" ht="13.5" thickBot="1" x14ac:dyDescent="0.3">
      <c r="A7" s="56" t="s">
        <v>3</v>
      </c>
      <c r="B7" s="13" t="s">
        <v>4</v>
      </c>
      <c r="C7" s="12" t="s">
        <v>175</v>
      </c>
      <c r="E7" s="14"/>
    </row>
    <row r="8" spans="1:5" ht="13.5" thickBot="1" x14ac:dyDescent="0.3">
      <c r="A8" s="56"/>
      <c r="B8" s="13" t="s">
        <v>5</v>
      </c>
      <c r="C8" s="12" t="s">
        <v>203</v>
      </c>
      <c r="D8" s="11" t="s">
        <v>204</v>
      </c>
      <c r="E8" s="15">
        <v>2</v>
      </c>
    </row>
    <row r="9" spans="1:5" x14ac:dyDescent="0.25">
      <c r="A9" s="56"/>
      <c r="B9" s="13" t="s">
        <v>6</v>
      </c>
      <c r="C9" s="12" t="s">
        <v>200</v>
      </c>
      <c r="D9" s="16"/>
      <c r="E9" s="17"/>
    </row>
    <row r="10" spans="1:5" x14ac:dyDescent="0.25">
      <c r="A10" s="56"/>
      <c r="B10" s="13" t="s">
        <v>7</v>
      </c>
      <c r="C10" s="12" t="s">
        <v>137</v>
      </c>
      <c r="E10" s="17"/>
    </row>
    <row r="11" spans="1:5" x14ac:dyDescent="0.25">
      <c r="A11" s="56"/>
      <c r="B11" s="13" t="s">
        <v>9</v>
      </c>
      <c r="C11" s="12" t="s">
        <v>10</v>
      </c>
      <c r="E11" s="17"/>
    </row>
    <row r="12" spans="1:5" x14ac:dyDescent="0.25">
      <c r="E12" s="17"/>
    </row>
    <row r="13" spans="1:5" x14ac:dyDescent="0.25">
      <c r="E13" s="17"/>
    </row>
    <row r="14" spans="1:5" ht="13.5" thickBot="1" x14ac:dyDescent="0.3">
      <c r="A14" s="56" t="s">
        <v>11</v>
      </c>
      <c r="B14" s="13" t="s">
        <v>4</v>
      </c>
      <c r="C14" s="12" t="s">
        <v>126</v>
      </c>
      <c r="E14" s="17"/>
    </row>
    <row r="15" spans="1:5" ht="26.25" thickBot="1" x14ac:dyDescent="0.3">
      <c r="A15" s="56"/>
      <c r="B15" s="13" t="s">
        <v>5</v>
      </c>
      <c r="C15" s="12" t="s">
        <v>199</v>
      </c>
      <c r="D15" s="11" t="s">
        <v>211</v>
      </c>
      <c r="E15" s="15">
        <v>2</v>
      </c>
    </row>
    <row r="16" spans="1:5" x14ac:dyDescent="0.25">
      <c r="A16" s="56"/>
      <c r="B16" s="13" t="s">
        <v>6</v>
      </c>
      <c r="C16" s="12" t="s">
        <v>127</v>
      </c>
      <c r="E16" s="17"/>
    </row>
    <row r="17" spans="1:5" x14ac:dyDescent="0.25">
      <c r="A17" s="56"/>
      <c r="B17" s="13" t="s">
        <v>7</v>
      </c>
      <c r="C17" s="12" t="s">
        <v>128</v>
      </c>
      <c r="E17" s="17"/>
    </row>
    <row r="18" spans="1:5" x14ac:dyDescent="0.25">
      <c r="A18" s="56"/>
      <c r="B18" s="13" t="s">
        <v>9</v>
      </c>
      <c r="C18" s="12" t="s">
        <v>10</v>
      </c>
      <c r="E18" s="17"/>
    </row>
    <row r="19" spans="1:5" x14ac:dyDescent="0.25">
      <c r="E19" s="17"/>
    </row>
    <row r="20" spans="1:5" x14ac:dyDescent="0.25">
      <c r="E20" s="17"/>
    </row>
    <row r="21" spans="1:5" ht="13.5" thickBot="1" x14ac:dyDescent="0.3">
      <c r="A21" s="56" t="s">
        <v>17</v>
      </c>
      <c r="B21" s="13" t="s">
        <v>4</v>
      </c>
      <c r="C21" s="12" t="s">
        <v>132</v>
      </c>
      <c r="E21" s="17"/>
    </row>
    <row r="22" spans="1:5" ht="26.25" thickBot="1" x14ac:dyDescent="0.3">
      <c r="A22" s="56"/>
      <c r="B22" s="13" t="s">
        <v>5</v>
      </c>
      <c r="C22" s="12" t="s">
        <v>169</v>
      </c>
      <c r="D22" s="11" t="s">
        <v>170</v>
      </c>
      <c r="E22" s="15">
        <v>3</v>
      </c>
    </row>
    <row r="23" spans="1:5" x14ac:dyDescent="0.25">
      <c r="A23" s="56"/>
      <c r="B23" s="13" t="s">
        <v>14</v>
      </c>
      <c r="C23" s="12" t="s">
        <v>129</v>
      </c>
      <c r="E23" s="17"/>
    </row>
    <row r="24" spans="1:5" ht="25.5" x14ac:dyDescent="0.25">
      <c r="A24" s="56"/>
      <c r="B24" s="13" t="s">
        <v>6</v>
      </c>
      <c r="C24" s="12" t="s">
        <v>133</v>
      </c>
      <c r="E24" s="17"/>
    </row>
    <row r="25" spans="1:5" ht="15.75" customHeight="1" x14ac:dyDescent="0.25">
      <c r="A25" s="56"/>
      <c r="B25" s="13" t="s">
        <v>7</v>
      </c>
      <c r="C25" s="12" t="s">
        <v>125</v>
      </c>
      <c r="E25" s="17"/>
    </row>
    <row r="26" spans="1:5" x14ac:dyDescent="0.25">
      <c r="A26" s="56"/>
      <c r="B26" s="13" t="s">
        <v>9</v>
      </c>
      <c r="C26" s="12" t="s">
        <v>131</v>
      </c>
      <c r="E26" s="17"/>
    </row>
    <row r="27" spans="1:5" x14ac:dyDescent="0.25">
      <c r="E27" s="17"/>
    </row>
    <row r="28" spans="1:5" x14ac:dyDescent="0.25">
      <c r="E28" s="17"/>
    </row>
    <row r="29" spans="1:5" ht="13.5" thickBot="1" x14ac:dyDescent="0.3">
      <c r="A29" s="56" t="s">
        <v>21</v>
      </c>
      <c r="B29" s="13" t="s">
        <v>4</v>
      </c>
      <c r="C29" s="12" t="s">
        <v>188</v>
      </c>
      <c r="E29" s="17"/>
    </row>
    <row r="30" spans="1:5" ht="26.25" thickBot="1" x14ac:dyDescent="0.3">
      <c r="A30" s="56"/>
      <c r="B30" s="13" t="s">
        <v>5</v>
      </c>
      <c r="C30" s="12" t="s">
        <v>171</v>
      </c>
      <c r="D30" s="11" t="s">
        <v>172</v>
      </c>
      <c r="E30" s="15">
        <v>2</v>
      </c>
    </row>
    <row r="31" spans="1:5" x14ac:dyDescent="0.25">
      <c r="A31" s="56"/>
      <c r="B31" s="13" t="s">
        <v>6</v>
      </c>
      <c r="C31" s="12" t="s">
        <v>130</v>
      </c>
      <c r="E31" s="17"/>
    </row>
    <row r="32" spans="1:5" x14ac:dyDescent="0.25">
      <c r="A32" s="56"/>
      <c r="B32" s="13" t="s">
        <v>7</v>
      </c>
      <c r="C32" s="12" t="s">
        <v>138</v>
      </c>
      <c r="E32" s="17"/>
    </row>
    <row r="33" spans="1:6" x14ac:dyDescent="0.25">
      <c r="A33" s="56"/>
      <c r="B33" s="13" t="s">
        <v>9</v>
      </c>
      <c r="C33" s="12" t="s">
        <v>10</v>
      </c>
      <c r="E33" s="17"/>
    </row>
    <row r="34" spans="1:6" x14ac:dyDescent="0.25">
      <c r="E34" s="17"/>
    </row>
    <row r="35" spans="1:6" x14ac:dyDescent="0.25">
      <c r="E35" s="17"/>
    </row>
    <row r="36" spans="1:6" ht="34.5" customHeight="1" thickBot="1" x14ac:dyDescent="0.3">
      <c r="A36" s="56" t="s">
        <v>27</v>
      </c>
      <c r="B36" s="13" t="s">
        <v>4</v>
      </c>
      <c r="C36" s="12" t="s">
        <v>134</v>
      </c>
      <c r="E36" s="17"/>
    </row>
    <row r="37" spans="1:6" ht="26.25" thickBot="1" x14ac:dyDescent="0.3">
      <c r="A37" s="56"/>
      <c r="B37" s="13" t="s">
        <v>5</v>
      </c>
      <c r="C37" s="12" t="s">
        <v>187</v>
      </c>
      <c r="D37" s="11" t="s">
        <v>181</v>
      </c>
      <c r="E37" s="15">
        <v>2</v>
      </c>
    </row>
    <row r="38" spans="1:6" x14ac:dyDescent="0.25">
      <c r="A38" s="56"/>
      <c r="B38" s="13" t="s">
        <v>14</v>
      </c>
      <c r="C38" s="12" t="s">
        <v>135</v>
      </c>
      <c r="E38" s="18"/>
    </row>
    <row r="39" spans="1:6" x14ac:dyDescent="0.25">
      <c r="A39" s="56"/>
      <c r="B39" s="13" t="s">
        <v>6</v>
      </c>
      <c r="C39" s="12" t="s">
        <v>136</v>
      </c>
      <c r="E39" s="18"/>
    </row>
    <row r="40" spans="1:6" x14ac:dyDescent="0.25">
      <c r="A40" s="56"/>
      <c r="B40" s="13" t="s">
        <v>7</v>
      </c>
      <c r="C40" s="12" t="s">
        <v>139</v>
      </c>
      <c r="E40" s="19"/>
    </row>
    <row r="41" spans="1:6" x14ac:dyDescent="0.25">
      <c r="A41" s="56"/>
      <c r="B41" s="13" t="s">
        <v>9</v>
      </c>
      <c r="C41" s="12" t="s">
        <v>10</v>
      </c>
      <c r="E41" s="19"/>
    </row>
    <row r="42" spans="1:6" ht="13.5" thickBot="1" x14ac:dyDescent="0.3">
      <c r="E42" s="19"/>
    </row>
    <row r="43" spans="1:6" ht="13.5" thickBot="1" x14ac:dyDescent="0.3">
      <c r="D43" s="20" t="s">
        <v>32</v>
      </c>
      <c r="E43" s="15">
        <f>SUM(E8:E37)</f>
        <v>11</v>
      </c>
    </row>
    <row r="45" spans="1:6" ht="25.5" x14ac:dyDescent="0.25">
      <c r="C45" s="38"/>
      <c r="D45" s="39" t="s">
        <v>271</v>
      </c>
      <c r="E45" s="40">
        <f>'SEMANA 1'!E42+'SEMANA 2'!E40+'SEMANA 3'!E41+'SEMANA 4'!F41+'SEMANA 5'!E41+'SEMANA 6 '!E41+'SEMANA 7'!E40+'SEMANA 8'!E43</f>
        <v>80</v>
      </c>
      <c r="F45" s="16"/>
    </row>
    <row r="46" spans="1:6" x14ac:dyDescent="0.25">
      <c r="C46" s="38"/>
      <c r="D46" s="16"/>
      <c r="E46" s="16"/>
      <c r="F46" s="16"/>
    </row>
  </sheetData>
  <sheetProtection password="D5E1" sheet="1" formatCells="0" formatColumns="0" formatRows="0" insertColumns="0" insertRows="0" insertHyperlinks="0" deleteColumns="0" deleteRows="0" sort="0"/>
  <mergeCells count="8">
    <mergeCell ref="A1:E1"/>
    <mergeCell ref="A2:E2"/>
    <mergeCell ref="A3:E3"/>
    <mergeCell ref="A29:A33"/>
    <mergeCell ref="A36:A41"/>
    <mergeCell ref="A21:A26"/>
    <mergeCell ref="A7:A11"/>
    <mergeCell ref="A14:A18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TABELA</vt:lpstr>
      <vt:lpstr>SEMANA 1</vt:lpstr>
      <vt:lpstr>SEMANA 2</vt:lpstr>
      <vt:lpstr>SEMANA 3</vt:lpstr>
      <vt:lpstr>SEMANA 4</vt:lpstr>
      <vt:lpstr>SEMANA 5</vt:lpstr>
      <vt:lpstr>SEMANA 6 </vt:lpstr>
      <vt:lpstr>SEMANA 7</vt:lpstr>
      <vt:lpstr>SEMANA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Andrea Nunes</cp:lastModifiedBy>
  <cp:lastPrinted>2020-08-02T10:12:22Z</cp:lastPrinted>
  <dcterms:created xsi:type="dcterms:W3CDTF">2019-07-08T16:57:53Z</dcterms:created>
  <dcterms:modified xsi:type="dcterms:W3CDTF">2021-09-27T12:17:17Z</dcterms:modified>
</cp:coreProperties>
</file>