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mp-intra\intranet_html\Centro_Documentacao\Anúncio_procedimento\AnuncioProcedimento7140.2022\"/>
    </mc:Choice>
  </mc:AlternateContent>
  <workbookProtection workbookAlgorithmName="SHA-512" workbookHashValue="eBzaeUXl0D2XXTi6MyBZquxMmq9YeoOJkInlyfhPoKedFUrlUcOJY7eyuKAxBkZF33zsUqltUMxtyfgkwoehuQ==" workbookSaltValue="zgVecxH8vBvZg9LRHcgiXw==" workbookSpinCount="100000" lockStructure="1"/>
  <bookViews>
    <workbookView xWindow="1005" yWindow="-105" windowWidth="20160" windowHeight="10095" tabRatio="573"/>
  </bookViews>
  <sheets>
    <sheet name="Mapa Anexo II Preço Base " sheetId="1" r:id="rId1"/>
    <sheet name="Mapa Anexo II - Proposta" sheetId="3" r:id="rId2"/>
    <sheet name="Folha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5" i="3" l="1"/>
  <c r="AB34" i="3"/>
  <c r="AB33" i="3"/>
  <c r="AB32" i="3"/>
  <c r="AB31" i="3"/>
  <c r="AB30" i="3"/>
  <c r="AB29" i="3"/>
  <c r="AB28" i="3"/>
  <c r="AB27" i="3"/>
  <c r="AB26" i="3"/>
  <c r="AB25" i="3"/>
  <c r="AB45" i="3"/>
  <c r="AB24" i="3"/>
  <c r="AB23" i="3"/>
  <c r="AB22" i="3"/>
  <c r="AB21" i="3"/>
  <c r="AB20" i="3"/>
  <c r="AB19" i="3"/>
  <c r="AB18" i="3"/>
  <c r="AB44" i="3"/>
  <c r="AB43" i="3"/>
  <c r="AB17" i="3"/>
  <c r="AB16" i="3"/>
  <c r="AB15" i="3"/>
  <c r="AB14" i="3"/>
  <c r="AB42" i="3"/>
  <c r="AB41" i="3"/>
  <c r="AB40" i="3"/>
  <c r="AB13" i="3"/>
  <c r="AB39" i="3"/>
  <c r="AB12" i="3"/>
  <c r="AB11" i="3"/>
  <c r="AB10" i="3"/>
  <c r="AB38" i="3"/>
  <c r="AB37" i="3"/>
  <c r="AB9" i="3"/>
  <c r="AB8" i="3"/>
  <c r="AB7" i="3"/>
  <c r="AB6" i="3"/>
  <c r="AB5" i="3"/>
  <c r="AB4" i="3"/>
  <c r="AB36" i="3"/>
  <c r="AB3" i="3"/>
  <c r="AB46" i="3" l="1"/>
  <c r="AB34" i="1"/>
  <c r="AB14" i="1"/>
  <c r="AB15" i="1"/>
  <c r="AB16" i="1"/>
  <c r="AB42" i="1"/>
  <c r="AB43" i="1"/>
  <c r="AB17" i="1"/>
  <c r="AB18" i="1"/>
  <c r="AB19" i="1"/>
  <c r="AB20" i="1"/>
  <c r="AB21" i="1"/>
  <c r="AB22" i="1"/>
  <c r="AB23" i="1"/>
  <c r="AB44" i="1"/>
  <c r="AB24" i="1"/>
  <c r="AB25" i="1"/>
  <c r="AB26" i="1"/>
  <c r="AB27" i="1"/>
  <c r="AB28" i="1"/>
  <c r="AB29" i="1"/>
  <c r="AB30" i="1"/>
  <c r="AB31" i="1"/>
  <c r="AB32" i="1"/>
  <c r="AB33" i="1"/>
  <c r="AB13" i="1" l="1"/>
  <c r="AB41" i="1" l="1"/>
  <c r="AB36" i="1" l="1"/>
  <c r="AB40" i="1" l="1"/>
  <c r="AB39" i="1"/>
  <c r="AB38" i="1"/>
  <c r="AB12" i="1"/>
  <c r="AB11" i="1"/>
  <c r="AB10" i="1"/>
  <c r="AB37" i="1"/>
  <c r="AB9" i="1"/>
  <c r="AB8" i="1"/>
  <c r="AB7" i="1"/>
  <c r="AB6" i="1"/>
  <c r="AB5" i="1"/>
  <c r="AB4" i="1"/>
  <c r="AB35" i="1"/>
  <c r="AB3" i="1"/>
  <c r="AB45" i="1" l="1"/>
</calcChain>
</file>

<file path=xl/sharedStrings.xml><?xml version="1.0" encoding="utf-8"?>
<sst xmlns="http://schemas.openxmlformats.org/spreadsheetml/2006/main" count="701" uniqueCount="190">
  <si>
    <t>Veiculos</t>
  </si>
  <si>
    <t>Total por Veiculo</t>
  </si>
  <si>
    <t>Nº.</t>
  </si>
  <si>
    <t>MATRÍCULA</t>
  </si>
  <si>
    <t>MARCA</t>
  </si>
  <si>
    <t>ANO</t>
  </si>
  <si>
    <t>Mês</t>
  </si>
  <si>
    <t>CATEGORIA / TIPO</t>
  </si>
  <si>
    <t>MODELO</t>
  </si>
  <si>
    <t>CILINDRADA</t>
  </si>
  <si>
    <t>Lotação</t>
  </si>
  <si>
    <t>Nº DE QUADRO</t>
  </si>
  <si>
    <t>COMB.</t>
  </si>
  <si>
    <t>Motor de arranque</t>
  </si>
  <si>
    <t>Amortecedores da Frente</t>
  </si>
  <si>
    <t>Kit de Embraiagem</t>
  </si>
  <si>
    <t>Kit de Distribuição</t>
  </si>
  <si>
    <t>Bomba de água</t>
  </si>
  <si>
    <t>Jogo maxilas ou pastilhas de travão da frente</t>
  </si>
  <si>
    <t>Jogo maxilas ou pastilhas de travão de trás</t>
  </si>
  <si>
    <t>Discos de travão ou polis - frente</t>
  </si>
  <si>
    <t>Discos de travão ou polis - atrás</t>
  </si>
  <si>
    <t>Escova limpa vidros - frente (par)</t>
  </si>
  <si>
    <t>Filtro ar</t>
  </si>
  <si>
    <t>Filtro de Combustivel</t>
  </si>
  <si>
    <t>Filtro de Óleo</t>
  </si>
  <si>
    <t>Filtro de Habitáculo</t>
  </si>
  <si>
    <t>Apoios de motor (conjunto)</t>
  </si>
  <si>
    <t>Toyota</t>
  </si>
  <si>
    <t>Dez</t>
  </si>
  <si>
    <t>Lig. / Mercadorias</t>
  </si>
  <si>
    <t>HILUX (33LN85)</t>
  </si>
  <si>
    <t>Gasóleo</t>
  </si>
  <si>
    <t>Abr</t>
  </si>
  <si>
    <t>Mar</t>
  </si>
  <si>
    <t>Nissan</t>
  </si>
  <si>
    <t>Nov</t>
  </si>
  <si>
    <t>55-90-GO</t>
  </si>
  <si>
    <t>JT133LN85-09019221</t>
  </si>
  <si>
    <t>35-19-LA</t>
  </si>
  <si>
    <t>Renault</t>
  </si>
  <si>
    <t>Lig. / Passageiros</t>
  </si>
  <si>
    <t>BA  Mégane</t>
  </si>
  <si>
    <t>1390</t>
  </si>
  <si>
    <t>5</t>
  </si>
  <si>
    <t>VF1BA0E0517867151</t>
  </si>
  <si>
    <t>Gasolina</t>
  </si>
  <si>
    <t>56-20-LO</t>
  </si>
  <si>
    <t>Mitsubishi</t>
  </si>
  <si>
    <t>Jul</t>
  </si>
  <si>
    <t xml:space="preserve">L200 (K74TJENDFL6) </t>
  </si>
  <si>
    <t>2477</t>
  </si>
  <si>
    <t>MMBJNK740XD006241</t>
  </si>
  <si>
    <t>07-77-NO</t>
  </si>
  <si>
    <t>Jun</t>
  </si>
  <si>
    <t>Hiace (H1)</t>
  </si>
  <si>
    <t>2446</t>
  </si>
  <si>
    <t>9</t>
  </si>
  <si>
    <t>JT121LK1109010414</t>
  </si>
  <si>
    <t>B - CLIO</t>
  </si>
  <si>
    <t>1870</t>
  </si>
  <si>
    <t>13-21-NP</t>
  </si>
  <si>
    <t>VF1BB0E0F20443876</t>
  </si>
  <si>
    <t>27-63-OB</t>
  </si>
  <si>
    <t>Ago</t>
  </si>
  <si>
    <t>CABSTAR 110.35 L C/D 2</t>
  </si>
  <si>
    <t>2953</t>
  </si>
  <si>
    <t>6</t>
  </si>
  <si>
    <t>VWADBFTL0X1108323</t>
  </si>
  <si>
    <t>Set</t>
  </si>
  <si>
    <t>Hilux (33LNE5)</t>
  </si>
  <si>
    <t>33-32-OE</t>
  </si>
  <si>
    <t>JT133LNE500032593</t>
  </si>
  <si>
    <t>KC - Kangoo</t>
  </si>
  <si>
    <t>84-59-RC</t>
  </si>
  <si>
    <t>Fev</t>
  </si>
  <si>
    <t>VF1K00NAF24037208</t>
  </si>
  <si>
    <t>62-22-SM</t>
  </si>
  <si>
    <t>Out</t>
  </si>
  <si>
    <t>VF1BA0D0525466244</t>
  </si>
  <si>
    <t>52-33-SR</t>
  </si>
  <si>
    <t>VF1BB050F25813542</t>
  </si>
  <si>
    <t>Hilux (33LNGS)</t>
  </si>
  <si>
    <t>67-40-SR</t>
  </si>
  <si>
    <t>JTFDP626700037118</t>
  </si>
  <si>
    <t>87-25-SS</t>
  </si>
  <si>
    <t>VF1KC0VGF25983197</t>
  </si>
  <si>
    <t>59-40-TX</t>
  </si>
  <si>
    <t>IVECO</t>
  </si>
  <si>
    <t>Lig./Esp. Limp. Urbana</t>
  </si>
  <si>
    <t>35S11V B E3</t>
  </si>
  <si>
    <t>ZCFC357100D188784</t>
  </si>
  <si>
    <t>Jan</t>
  </si>
  <si>
    <t>23-38-UO</t>
  </si>
  <si>
    <t>VF1K0FEF28160982</t>
  </si>
  <si>
    <t>94-07-VG</t>
  </si>
  <si>
    <t>Audi</t>
  </si>
  <si>
    <t>A4 B6 2.5 TDI</t>
  </si>
  <si>
    <t>WAUZZZ8E24A026324</t>
  </si>
  <si>
    <t>86-94-VO</t>
  </si>
  <si>
    <t>Megane 2 5P</t>
  </si>
  <si>
    <t>VF1BM0B0H29623289</t>
  </si>
  <si>
    <t>06-63-VS</t>
  </si>
  <si>
    <t>VF1KC0WEF29900895</t>
  </si>
  <si>
    <t>07-51-VS</t>
  </si>
  <si>
    <t>VF1880FCF29608260</t>
  </si>
  <si>
    <t>Master CB C L1H1P1 1,9 80</t>
  </si>
  <si>
    <t>70-89-VX</t>
  </si>
  <si>
    <t>VF1JDAKD529831561</t>
  </si>
  <si>
    <t>L200 4X2 C/D</t>
  </si>
  <si>
    <t>L200 4X4 C/D</t>
  </si>
  <si>
    <t>63-83-XB</t>
  </si>
  <si>
    <t>MMBJNK6404D000201</t>
  </si>
  <si>
    <t>63-92-XB</t>
  </si>
  <si>
    <t>MMBJNK7404D029820</t>
  </si>
  <si>
    <t>31-76-XD</t>
  </si>
  <si>
    <t>Ford</t>
  </si>
  <si>
    <t>Transit 350 E</t>
  </si>
  <si>
    <t>WF0CXXTTFC4887629</t>
  </si>
  <si>
    <t>Kangoo V. P.</t>
  </si>
  <si>
    <t>71-04-ZD</t>
  </si>
  <si>
    <t>VF1CEDEF32734764</t>
  </si>
  <si>
    <t>Fiesta 1,25 Ambiente 5P</t>
  </si>
  <si>
    <t>90-49-ZE</t>
  </si>
  <si>
    <t>WF0HXXGAJH4Y16037</t>
  </si>
  <si>
    <t>35C13D D E3</t>
  </si>
  <si>
    <t>10-15-ZF</t>
  </si>
  <si>
    <t>ZCFC3591005514594</t>
  </si>
  <si>
    <t>Pick-up c.dup 4x2 cx.met</t>
  </si>
  <si>
    <t>56-86-ZC</t>
  </si>
  <si>
    <t>Pick-up c.dup 4x4 cx.met</t>
  </si>
  <si>
    <t>JN1CPUD00U0811297</t>
  </si>
  <si>
    <t>56-97-ZC</t>
  </si>
  <si>
    <t>JN1CPGD22U0761151</t>
  </si>
  <si>
    <t>34-13-ZO</t>
  </si>
  <si>
    <t>Lig. / Esp. Oficina</t>
  </si>
  <si>
    <t>35C13V</t>
  </si>
  <si>
    <t>ZCFC359100D264749</t>
  </si>
  <si>
    <t>29C12C</t>
  </si>
  <si>
    <t>99-39-ZU</t>
  </si>
  <si>
    <t>Mai</t>
  </si>
  <si>
    <t>ZCFC2980005540757</t>
  </si>
  <si>
    <t>37-AV-61</t>
  </si>
  <si>
    <t>Ranger (2AW-FE4-1-EAN)</t>
  </si>
  <si>
    <t>WF0LMFE405W461781</t>
  </si>
  <si>
    <t>40-BA-21</t>
  </si>
  <si>
    <t>WF0CXXTTFC5D34678</t>
  </si>
  <si>
    <t>46-BF-26</t>
  </si>
  <si>
    <t>WF0HXXWPJH6L25146</t>
  </si>
  <si>
    <t>Opel</t>
  </si>
  <si>
    <t>Tour 1,3 CDTI</t>
  </si>
  <si>
    <t>11-BH-87</t>
  </si>
  <si>
    <t>WOLOXCF0663040337</t>
  </si>
  <si>
    <t>27-CC-29</t>
  </si>
  <si>
    <t>Primastar</t>
  </si>
  <si>
    <t>VSKJ4ACA6UY590317</t>
  </si>
  <si>
    <t>90-FT-07</t>
  </si>
  <si>
    <t>Canter TD FB83BE4WLEA3 7L</t>
  </si>
  <si>
    <t>TYBFB83BE4DU18390</t>
  </si>
  <si>
    <t>37-IC-30</t>
  </si>
  <si>
    <t>35C15</t>
  </si>
  <si>
    <t>ZCFC35A800D409299</t>
  </si>
  <si>
    <t>Clio 3</t>
  </si>
  <si>
    <t>77-IE-45</t>
  </si>
  <si>
    <t>VF1BR160H41950714</t>
  </si>
  <si>
    <t>Kangoo2 V. P.</t>
  </si>
  <si>
    <t>96-IJ-79</t>
  </si>
  <si>
    <t>VF1CW0VB542314618</t>
  </si>
  <si>
    <t>78-GJ-48</t>
  </si>
  <si>
    <t>Volkswagen</t>
  </si>
  <si>
    <t>Sharan</t>
  </si>
  <si>
    <t>VWZZZ7M29V006344</t>
  </si>
  <si>
    <t>48-MR-98</t>
  </si>
  <si>
    <t>Citroen</t>
  </si>
  <si>
    <t>C 4</t>
  </si>
  <si>
    <t>VF7NC9HP0BY574152</t>
  </si>
  <si>
    <t>53-QV-76</t>
  </si>
  <si>
    <t>Mercedes-Benz</t>
  </si>
  <si>
    <t>Lig/Passageiros</t>
  </si>
  <si>
    <t>Vito Tourer 111 Bluetec</t>
  </si>
  <si>
    <t>WDF447705131100447</t>
  </si>
  <si>
    <t>35-NJ-90</t>
  </si>
  <si>
    <t>WVWZZZ7NZD022817</t>
  </si>
  <si>
    <t>26-TU-57</t>
  </si>
  <si>
    <t>Kangoo2 VU</t>
  </si>
  <si>
    <t>VF1FW50J156432870</t>
  </si>
  <si>
    <t>Não se aplica</t>
  </si>
  <si>
    <t>* Kit de Embraiagem</t>
  </si>
  <si>
    <t>* Kit de Distribuição</t>
  </si>
  <si>
    <r>
      <t xml:space="preserve">Total de peças --&gt;
</t>
    </r>
    <r>
      <rPr>
        <b/>
        <sz val="8"/>
        <rFont val="Calibri"/>
        <family val="2"/>
        <scheme val="minor"/>
      </rPr>
      <t>Acresce IVA à Taxa em vigor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</si>
</sst>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2"/>
      <name val="Arial"/>
      <family val="2"/>
    </font>
    <font>
      <sz val="12"/>
      <name val="Arial"/>
      <family val="2"/>
    </font>
    <font>
      <sz val="20"/>
      <name val="Calibri"/>
      <family val="2"/>
      <scheme val="minor"/>
    </font>
    <font>
      <i/>
      <sz val="10"/>
      <color indexed="3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4" fontId="4" fillId="0" borderId="12" xfId="1" applyFont="1" applyFill="1" applyBorder="1" applyAlignment="1">
      <alignment horizontal="center" vertical="center" wrapText="1"/>
    </xf>
    <xf numFmtId="44" fontId="4" fillId="0" borderId="20" xfId="0" applyNumberFormat="1" applyFont="1" applyFill="1" applyBorder="1" applyAlignment="1">
      <alignment vertical="center"/>
    </xf>
    <xf numFmtId="44" fontId="4" fillId="0" borderId="21" xfId="0" applyNumberFormat="1" applyFont="1" applyFill="1" applyBorder="1" applyAlignment="1">
      <alignment vertical="center"/>
    </xf>
    <xf numFmtId="44" fontId="4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4" fontId="4" fillId="0" borderId="1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4" fontId="4" fillId="2" borderId="11" xfId="1" applyFont="1" applyFill="1" applyBorder="1" applyAlignment="1">
      <alignment horizontal="center" vertical="center" wrapText="1"/>
    </xf>
    <xf numFmtId="44" fontId="4" fillId="0" borderId="11" xfId="1" applyFont="1" applyFill="1" applyBorder="1" applyAlignment="1" applyProtection="1">
      <alignment horizontal="center" vertical="center" wrapText="1"/>
      <protection locked="0"/>
    </xf>
    <xf numFmtId="44" fontId="4" fillId="0" borderId="12" xfId="1" applyFont="1" applyFill="1" applyBorder="1" applyAlignment="1" applyProtection="1">
      <alignment horizontal="center" vertical="center" wrapText="1"/>
      <protection locked="0"/>
    </xf>
    <xf numFmtId="44" fontId="4" fillId="0" borderId="18" xfId="1" applyFont="1" applyFill="1" applyBorder="1" applyAlignment="1" applyProtection="1">
      <alignment horizontal="center" vertical="center" wrapText="1"/>
      <protection locked="0"/>
    </xf>
    <xf numFmtId="44" fontId="4" fillId="0" borderId="19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zoomScale="130" zoomScaleNormal="130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D43" sqref="D43"/>
    </sheetView>
  </sheetViews>
  <sheetFormatPr defaultColWidth="8.77734375" defaultRowHeight="28.9" customHeight="1" outlineLevelCol="1" x14ac:dyDescent="0.2"/>
  <cols>
    <col min="1" max="1" width="3.44140625" style="18" bestFit="1" customWidth="1"/>
    <col min="2" max="2" width="8.88671875" style="18" bestFit="1" customWidth="1"/>
    <col min="3" max="3" width="10.44140625" style="18" customWidth="1"/>
    <col min="4" max="4" width="4.21875" style="18" bestFit="1" customWidth="1"/>
    <col min="5" max="5" width="4.109375" style="18" customWidth="1" outlineLevel="1"/>
    <col min="6" max="6" width="15" style="18" customWidth="1" outlineLevel="1"/>
    <col min="7" max="7" width="18.33203125" style="18" customWidth="1" outlineLevel="1"/>
    <col min="8" max="8" width="9" style="18" customWidth="1" outlineLevel="1"/>
    <col min="9" max="9" width="6.44140625" style="18" customWidth="1" outlineLevel="1"/>
    <col min="10" max="10" width="16.21875" style="18" customWidth="1" outlineLevel="1"/>
    <col min="11" max="11" width="7" style="18" customWidth="1" outlineLevel="1"/>
    <col min="12" max="12" width="0.77734375" style="18" customWidth="1"/>
    <col min="13" max="27" width="11.6640625" style="24" customWidth="1"/>
    <col min="28" max="28" width="11.6640625" style="18" customWidth="1"/>
    <col min="29" max="16384" width="8.77734375" style="18"/>
  </cols>
  <sheetData>
    <row r="1" spans="1:28" ht="27" thickBo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1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3" t="s">
        <v>1</v>
      </c>
    </row>
    <row r="2" spans="1:28" s="19" customFormat="1" ht="39" thickBot="1" x14ac:dyDescent="0.25">
      <c r="A2" s="1" t="s">
        <v>2</v>
      </c>
      <c r="B2" s="2" t="s">
        <v>3</v>
      </c>
      <c r="C2" s="2" t="s">
        <v>4</v>
      </c>
      <c r="D2" s="3" t="s">
        <v>5</v>
      </c>
      <c r="E2" s="27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3" t="s">
        <v>12</v>
      </c>
      <c r="L2" s="4"/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26" t="s">
        <v>25</v>
      </c>
      <c r="Z2" s="26" t="s">
        <v>26</v>
      </c>
      <c r="AA2" s="26" t="s">
        <v>27</v>
      </c>
      <c r="AB2" s="44"/>
    </row>
    <row r="3" spans="1:28" ht="28.9" customHeight="1" x14ac:dyDescent="0.2">
      <c r="A3" s="5">
        <v>131</v>
      </c>
      <c r="B3" s="6" t="s">
        <v>37</v>
      </c>
      <c r="C3" s="6" t="s">
        <v>28</v>
      </c>
      <c r="D3" s="8">
        <v>1996</v>
      </c>
      <c r="E3" s="28" t="s">
        <v>33</v>
      </c>
      <c r="F3" s="6" t="s">
        <v>30</v>
      </c>
      <c r="G3" s="6" t="s">
        <v>31</v>
      </c>
      <c r="H3" s="7">
        <v>2446</v>
      </c>
      <c r="I3" s="6">
        <v>5</v>
      </c>
      <c r="J3" s="7" t="s">
        <v>38</v>
      </c>
      <c r="K3" s="8" t="s">
        <v>32</v>
      </c>
      <c r="L3" s="9"/>
      <c r="M3" s="17">
        <v>243</v>
      </c>
      <c r="N3" s="17">
        <v>108</v>
      </c>
      <c r="O3" s="17">
        <v>224</v>
      </c>
      <c r="P3" s="17">
        <v>114</v>
      </c>
      <c r="Q3" s="17">
        <v>56</v>
      </c>
      <c r="R3" s="17">
        <v>44</v>
      </c>
      <c r="S3" s="17">
        <v>70</v>
      </c>
      <c r="T3" s="17">
        <v>124</v>
      </c>
      <c r="U3" s="17">
        <v>160</v>
      </c>
      <c r="V3" s="17">
        <v>14</v>
      </c>
      <c r="W3" s="17">
        <v>14</v>
      </c>
      <c r="X3" s="17">
        <v>13</v>
      </c>
      <c r="Y3" s="17">
        <v>12</v>
      </c>
      <c r="Z3" s="17">
        <v>10</v>
      </c>
      <c r="AA3" s="20">
        <v>58</v>
      </c>
      <c r="AB3" s="21">
        <f t="shared" ref="AB3:AB44" si="0">SUM(M3:AA3)</f>
        <v>1264</v>
      </c>
    </row>
    <row r="4" spans="1:28" ht="28.9" customHeight="1" x14ac:dyDescent="0.2">
      <c r="A4" s="10">
        <v>141</v>
      </c>
      <c r="B4" s="11" t="s">
        <v>47</v>
      </c>
      <c r="C4" s="11" t="s">
        <v>48</v>
      </c>
      <c r="D4" s="30">
        <v>1998</v>
      </c>
      <c r="E4" s="29" t="s">
        <v>49</v>
      </c>
      <c r="F4" s="11" t="s">
        <v>30</v>
      </c>
      <c r="G4" s="11" t="s">
        <v>50</v>
      </c>
      <c r="H4" s="12" t="s">
        <v>51</v>
      </c>
      <c r="I4" s="6" t="s">
        <v>44</v>
      </c>
      <c r="J4" s="7" t="s">
        <v>52</v>
      </c>
      <c r="K4" s="8" t="s">
        <v>32</v>
      </c>
      <c r="L4" s="9"/>
      <c r="M4" s="17">
        <v>276</v>
      </c>
      <c r="N4" s="17">
        <v>95</v>
      </c>
      <c r="O4" s="17">
        <v>210</v>
      </c>
      <c r="P4" s="17">
        <v>107</v>
      </c>
      <c r="Q4" s="17">
        <v>92</v>
      </c>
      <c r="R4" s="17">
        <v>48</v>
      </c>
      <c r="S4" s="17">
        <v>62</v>
      </c>
      <c r="T4" s="17">
        <v>98</v>
      </c>
      <c r="U4" s="17">
        <v>160</v>
      </c>
      <c r="V4" s="17">
        <v>15</v>
      </c>
      <c r="W4" s="17">
        <v>15</v>
      </c>
      <c r="X4" s="17">
        <v>12</v>
      </c>
      <c r="Y4" s="17">
        <v>11</v>
      </c>
      <c r="Z4" s="17">
        <v>10</v>
      </c>
      <c r="AA4" s="20">
        <v>60</v>
      </c>
      <c r="AB4" s="22">
        <f t="shared" si="0"/>
        <v>1271</v>
      </c>
    </row>
    <row r="5" spans="1:28" ht="28.9" customHeight="1" x14ac:dyDescent="0.2">
      <c r="A5" s="5">
        <v>145</v>
      </c>
      <c r="B5" s="6" t="s">
        <v>53</v>
      </c>
      <c r="C5" s="6" t="s">
        <v>28</v>
      </c>
      <c r="D5" s="8">
        <v>1999</v>
      </c>
      <c r="E5" s="28" t="s">
        <v>54</v>
      </c>
      <c r="F5" s="6" t="s">
        <v>41</v>
      </c>
      <c r="G5" s="6" t="s">
        <v>55</v>
      </c>
      <c r="H5" s="7" t="s">
        <v>56</v>
      </c>
      <c r="I5" s="6" t="s">
        <v>57</v>
      </c>
      <c r="J5" s="7" t="s">
        <v>58</v>
      </c>
      <c r="K5" s="8" t="s">
        <v>32</v>
      </c>
      <c r="L5" s="9"/>
      <c r="M5" s="17">
        <v>263</v>
      </c>
      <c r="N5" s="17">
        <v>105</v>
      </c>
      <c r="O5" s="17">
        <v>210</v>
      </c>
      <c r="P5" s="17">
        <v>114</v>
      </c>
      <c r="Q5" s="17">
        <v>56</v>
      </c>
      <c r="R5" s="17">
        <v>32</v>
      </c>
      <c r="S5" s="17">
        <v>70</v>
      </c>
      <c r="T5" s="17">
        <v>58</v>
      </c>
      <c r="U5" s="17">
        <v>196</v>
      </c>
      <c r="V5" s="17">
        <v>15</v>
      </c>
      <c r="W5" s="17">
        <v>15</v>
      </c>
      <c r="X5" s="17">
        <v>11</v>
      </c>
      <c r="Y5" s="17">
        <v>12</v>
      </c>
      <c r="Z5" s="17">
        <v>10</v>
      </c>
      <c r="AA5" s="20">
        <v>103</v>
      </c>
      <c r="AB5" s="22">
        <f t="shared" si="0"/>
        <v>1270</v>
      </c>
    </row>
    <row r="6" spans="1:28" ht="28.9" customHeight="1" x14ac:dyDescent="0.2">
      <c r="A6" s="5">
        <v>147</v>
      </c>
      <c r="B6" s="6" t="s">
        <v>61</v>
      </c>
      <c r="C6" s="6" t="s">
        <v>40</v>
      </c>
      <c r="D6" s="8">
        <v>1999</v>
      </c>
      <c r="E6" s="28" t="s">
        <v>54</v>
      </c>
      <c r="F6" s="6" t="s">
        <v>41</v>
      </c>
      <c r="G6" s="13" t="s">
        <v>59</v>
      </c>
      <c r="H6" s="7" t="s">
        <v>60</v>
      </c>
      <c r="I6" s="6" t="s">
        <v>44</v>
      </c>
      <c r="J6" s="7" t="s">
        <v>62</v>
      </c>
      <c r="K6" s="8" t="s">
        <v>32</v>
      </c>
      <c r="L6" s="9"/>
      <c r="M6" s="17">
        <v>106</v>
      </c>
      <c r="N6" s="17">
        <v>133</v>
      </c>
      <c r="O6" s="17">
        <v>137</v>
      </c>
      <c r="P6" s="17">
        <v>130</v>
      </c>
      <c r="Q6" s="17">
        <v>36</v>
      </c>
      <c r="R6" s="17">
        <v>29</v>
      </c>
      <c r="S6" s="17">
        <v>40</v>
      </c>
      <c r="T6" s="17">
        <v>47</v>
      </c>
      <c r="U6" s="17">
        <v>102</v>
      </c>
      <c r="V6" s="17">
        <v>17</v>
      </c>
      <c r="W6" s="17">
        <v>12</v>
      </c>
      <c r="X6" s="17">
        <v>7</v>
      </c>
      <c r="Y6" s="17">
        <v>6</v>
      </c>
      <c r="Z6" s="17">
        <v>7</v>
      </c>
      <c r="AA6" s="20">
        <v>65</v>
      </c>
      <c r="AB6" s="22">
        <f t="shared" si="0"/>
        <v>874</v>
      </c>
    </row>
    <row r="7" spans="1:28" ht="28.9" customHeight="1" x14ac:dyDescent="0.2">
      <c r="A7" s="5">
        <v>152</v>
      </c>
      <c r="B7" s="6" t="s">
        <v>63</v>
      </c>
      <c r="C7" s="6" t="s">
        <v>35</v>
      </c>
      <c r="D7" s="8">
        <v>1999</v>
      </c>
      <c r="E7" s="28" t="s">
        <v>64</v>
      </c>
      <c r="F7" s="6" t="s">
        <v>30</v>
      </c>
      <c r="G7" s="6" t="s">
        <v>65</v>
      </c>
      <c r="H7" s="14" t="s">
        <v>66</v>
      </c>
      <c r="I7" s="15" t="s">
        <v>67</v>
      </c>
      <c r="J7" s="14" t="s">
        <v>68</v>
      </c>
      <c r="K7" s="8" t="s">
        <v>32</v>
      </c>
      <c r="L7" s="9"/>
      <c r="M7" s="17">
        <v>237</v>
      </c>
      <c r="N7" s="17">
        <v>76</v>
      </c>
      <c r="O7" s="17">
        <v>328</v>
      </c>
      <c r="P7" s="17">
        <v>196</v>
      </c>
      <c r="Q7" s="17">
        <v>70</v>
      </c>
      <c r="R7" s="17">
        <v>67</v>
      </c>
      <c r="S7" s="17">
        <v>72</v>
      </c>
      <c r="T7" s="17">
        <v>110</v>
      </c>
      <c r="U7" s="17">
        <v>140</v>
      </c>
      <c r="V7" s="17">
        <v>14</v>
      </c>
      <c r="W7" s="17">
        <v>21</v>
      </c>
      <c r="X7" s="17">
        <v>11</v>
      </c>
      <c r="Y7" s="17">
        <v>8</v>
      </c>
      <c r="Z7" s="17">
        <v>10</v>
      </c>
      <c r="AA7" s="20">
        <v>57</v>
      </c>
      <c r="AB7" s="22">
        <f t="shared" si="0"/>
        <v>1417</v>
      </c>
    </row>
    <row r="8" spans="1:28" ht="28.9" customHeight="1" x14ac:dyDescent="0.2">
      <c r="A8" s="5">
        <v>154</v>
      </c>
      <c r="B8" s="6" t="s">
        <v>71</v>
      </c>
      <c r="C8" s="6" t="s">
        <v>28</v>
      </c>
      <c r="D8" s="8">
        <v>1999</v>
      </c>
      <c r="E8" s="28" t="s">
        <v>69</v>
      </c>
      <c r="F8" s="6" t="s">
        <v>30</v>
      </c>
      <c r="G8" s="6" t="s">
        <v>70</v>
      </c>
      <c r="H8" s="7" t="s">
        <v>56</v>
      </c>
      <c r="I8" s="6" t="s">
        <v>44</v>
      </c>
      <c r="J8" s="7" t="s">
        <v>72</v>
      </c>
      <c r="K8" s="8" t="s">
        <v>32</v>
      </c>
      <c r="L8" s="9"/>
      <c r="M8" s="17">
        <v>243</v>
      </c>
      <c r="N8" s="17">
        <v>108</v>
      </c>
      <c r="O8" s="17">
        <v>224</v>
      </c>
      <c r="P8" s="17">
        <v>114</v>
      </c>
      <c r="Q8" s="17">
        <v>56</v>
      </c>
      <c r="R8" s="17">
        <v>44</v>
      </c>
      <c r="S8" s="17">
        <v>70</v>
      </c>
      <c r="T8" s="17">
        <v>124</v>
      </c>
      <c r="U8" s="17">
        <v>160</v>
      </c>
      <c r="V8" s="17">
        <v>14</v>
      </c>
      <c r="W8" s="17">
        <v>16</v>
      </c>
      <c r="X8" s="17">
        <v>11</v>
      </c>
      <c r="Y8" s="17">
        <v>12</v>
      </c>
      <c r="Z8" s="17">
        <v>10</v>
      </c>
      <c r="AA8" s="20">
        <v>58</v>
      </c>
      <c r="AB8" s="22">
        <f t="shared" si="0"/>
        <v>1264</v>
      </c>
    </row>
    <row r="9" spans="1:28" ht="28.9" customHeight="1" x14ac:dyDescent="0.2">
      <c r="A9" s="5">
        <v>157</v>
      </c>
      <c r="B9" s="6" t="s">
        <v>74</v>
      </c>
      <c r="C9" s="6" t="s">
        <v>40</v>
      </c>
      <c r="D9" s="8">
        <v>2001</v>
      </c>
      <c r="E9" s="28" t="s">
        <v>75</v>
      </c>
      <c r="F9" s="6" t="s">
        <v>41</v>
      </c>
      <c r="G9" s="6" t="s">
        <v>73</v>
      </c>
      <c r="H9" s="7" t="s">
        <v>60</v>
      </c>
      <c r="I9" s="6" t="s">
        <v>44</v>
      </c>
      <c r="J9" s="7" t="s">
        <v>76</v>
      </c>
      <c r="K9" s="8" t="s">
        <v>32</v>
      </c>
      <c r="L9" s="9"/>
      <c r="M9" s="17">
        <v>106</v>
      </c>
      <c r="N9" s="17">
        <v>113</v>
      </c>
      <c r="O9" s="17">
        <v>137</v>
      </c>
      <c r="P9" s="17">
        <v>130</v>
      </c>
      <c r="Q9" s="17">
        <v>36</v>
      </c>
      <c r="R9" s="17">
        <v>37</v>
      </c>
      <c r="S9" s="17">
        <v>57</v>
      </c>
      <c r="T9" s="17">
        <v>52</v>
      </c>
      <c r="U9" s="17">
        <v>160</v>
      </c>
      <c r="V9" s="17">
        <v>15</v>
      </c>
      <c r="W9" s="17">
        <v>8</v>
      </c>
      <c r="X9" s="17">
        <v>9</v>
      </c>
      <c r="Y9" s="17">
        <v>6</v>
      </c>
      <c r="Z9" s="17">
        <v>15</v>
      </c>
      <c r="AA9" s="20">
        <v>59</v>
      </c>
      <c r="AB9" s="22">
        <f t="shared" si="0"/>
        <v>940</v>
      </c>
    </row>
    <row r="10" spans="1:28" ht="28.9" customHeight="1" x14ac:dyDescent="0.2">
      <c r="A10" s="5">
        <v>173</v>
      </c>
      <c r="B10" s="6" t="s">
        <v>83</v>
      </c>
      <c r="C10" s="6" t="s">
        <v>28</v>
      </c>
      <c r="D10" s="8">
        <v>2001</v>
      </c>
      <c r="E10" s="28" t="s">
        <v>29</v>
      </c>
      <c r="F10" s="6" t="s">
        <v>30</v>
      </c>
      <c r="G10" s="6" t="s">
        <v>82</v>
      </c>
      <c r="H10" s="7">
        <v>2446</v>
      </c>
      <c r="I10" s="6">
        <v>5</v>
      </c>
      <c r="J10" s="7" t="s">
        <v>84</v>
      </c>
      <c r="K10" s="8" t="s">
        <v>32</v>
      </c>
      <c r="L10" s="9"/>
      <c r="M10" s="17">
        <v>243</v>
      </c>
      <c r="N10" s="17">
        <v>71</v>
      </c>
      <c r="O10" s="17">
        <v>195</v>
      </c>
      <c r="P10" s="17">
        <v>114</v>
      </c>
      <c r="Q10" s="17">
        <v>56</v>
      </c>
      <c r="R10" s="17">
        <v>40</v>
      </c>
      <c r="S10" s="17">
        <v>74</v>
      </c>
      <c r="T10" s="17">
        <v>85</v>
      </c>
      <c r="U10" s="17">
        <v>150</v>
      </c>
      <c r="V10" s="17">
        <v>13</v>
      </c>
      <c r="W10" s="17">
        <v>16</v>
      </c>
      <c r="X10" s="17">
        <v>11</v>
      </c>
      <c r="Y10" s="17">
        <v>12</v>
      </c>
      <c r="Z10" s="17">
        <v>10</v>
      </c>
      <c r="AA10" s="20">
        <v>62</v>
      </c>
      <c r="AB10" s="22">
        <f t="shared" si="0"/>
        <v>1152</v>
      </c>
    </row>
    <row r="11" spans="1:28" ht="28.9" customHeight="1" x14ac:dyDescent="0.2">
      <c r="A11" s="5">
        <v>174</v>
      </c>
      <c r="B11" s="6" t="s">
        <v>85</v>
      </c>
      <c r="C11" s="6" t="s">
        <v>40</v>
      </c>
      <c r="D11" s="8">
        <v>2001</v>
      </c>
      <c r="E11" s="28" t="s">
        <v>29</v>
      </c>
      <c r="F11" s="6" t="s">
        <v>41</v>
      </c>
      <c r="G11" s="6" t="s">
        <v>73</v>
      </c>
      <c r="H11" s="7">
        <v>1870</v>
      </c>
      <c r="I11" s="6">
        <v>5</v>
      </c>
      <c r="J11" s="7" t="s">
        <v>86</v>
      </c>
      <c r="K11" s="8" t="s">
        <v>32</v>
      </c>
      <c r="L11" s="9"/>
      <c r="M11" s="17">
        <v>137</v>
      </c>
      <c r="N11" s="17">
        <v>113</v>
      </c>
      <c r="O11" s="17">
        <v>176</v>
      </c>
      <c r="P11" s="17">
        <v>223</v>
      </c>
      <c r="Q11" s="17">
        <v>36</v>
      </c>
      <c r="R11" s="17">
        <v>37</v>
      </c>
      <c r="S11" s="17">
        <v>57</v>
      </c>
      <c r="T11" s="17">
        <v>58</v>
      </c>
      <c r="U11" s="17">
        <v>160</v>
      </c>
      <c r="V11" s="17">
        <v>15</v>
      </c>
      <c r="W11" s="17">
        <v>8</v>
      </c>
      <c r="X11" s="17">
        <v>7</v>
      </c>
      <c r="Y11" s="17">
        <v>6</v>
      </c>
      <c r="Z11" s="17">
        <v>8</v>
      </c>
      <c r="AA11" s="20">
        <v>85</v>
      </c>
      <c r="AB11" s="22">
        <f t="shared" si="0"/>
        <v>1126</v>
      </c>
    </row>
    <row r="12" spans="1:28" ht="28.9" customHeight="1" x14ac:dyDescent="0.2">
      <c r="A12" s="5">
        <v>179</v>
      </c>
      <c r="B12" s="6" t="s">
        <v>87</v>
      </c>
      <c r="C12" s="6" t="s">
        <v>88</v>
      </c>
      <c r="D12" s="8">
        <v>2002</v>
      </c>
      <c r="E12" s="28" t="s">
        <v>49</v>
      </c>
      <c r="F12" s="6" t="s">
        <v>89</v>
      </c>
      <c r="G12" s="6" t="s">
        <v>90</v>
      </c>
      <c r="H12" s="7">
        <v>2800</v>
      </c>
      <c r="I12" s="6">
        <v>2</v>
      </c>
      <c r="J12" s="7" t="s">
        <v>91</v>
      </c>
      <c r="K12" s="8" t="s">
        <v>32</v>
      </c>
      <c r="L12" s="9"/>
      <c r="M12" s="17">
        <v>179</v>
      </c>
      <c r="N12" s="17">
        <v>261</v>
      </c>
      <c r="O12" s="17">
        <v>235</v>
      </c>
      <c r="P12" s="17">
        <v>179</v>
      </c>
      <c r="Q12" s="17">
        <v>138</v>
      </c>
      <c r="R12" s="17">
        <v>62</v>
      </c>
      <c r="S12" s="17">
        <v>62</v>
      </c>
      <c r="T12" s="17">
        <v>130</v>
      </c>
      <c r="U12" s="17">
        <v>106</v>
      </c>
      <c r="V12" s="17">
        <v>40</v>
      </c>
      <c r="W12" s="17">
        <v>22</v>
      </c>
      <c r="X12" s="17">
        <v>19</v>
      </c>
      <c r="Y12" s="17">
        <v>10</v>
      </c>
      <c r="Z12" s="17">
        <v>14</v>
      </c>
      <c r="AA12" s="20">
        <v>297</v>
      </c>
      <c r="AB12" s="22">
        <f t="shared" si="0"/>
        <v>1754</v>
      </c>
    </row>
    <row r="13" spans="1:28" ht="28.9" customHeight="1" x14ac:dyDescent="0.2">
      <c r="A13" s="5">
        <v>192</v>
      </c>
      <c r="B13" s="6" t="s">
        <v>107</v>
      </c>
      <c r="C13" s="6" t="s">
        <v>40</v>
      </c>
      <c r="D13" s="8">
        <v>2004</v>
      </c>
      <c r="E13" s="28" t="s">
        <v>92</v>
      </c>
      <c r="F13" s="6" t="s">
        <v>41</v>
      </c>
      <c r="G13" s="6" t="s">
        <v>106</v>
      </c>
      <c r="H13" s="7">
        <v>1890</v>
      </c>
      <c r="I13" s="6">
        <v>9</v>
      </c>
      <c r="J13" s="7" t="s">
        <v>108</v>
      </c>
      <c r="K13" s="8" t="s">
        <v>32</v>
      </c>
      <c r="M13" s="17">
        <v>90</v>
      </c>
      <c r="N13" s="17">
        <v>152</v>
      </c>
      <c r="O13" s="17">
        <v>235</v>
      </c>
      <c r="P13" s="17">
        <v>128</v>
      </c>
      <c r="Q13" s="17">
        <v>45</v>
      </c>
      <c r="R13" s="17">
        <v>56</v>
      </c>
      <c r="S13" s="17">
        <v>56</v>
      </c>
      <c r="T13" s="17">
        <v>63</v>
      </c>
      <c r="U13" s="17">
        <v>94</v>
      </c>
      <c r="V13" s="17">
        <v>18</v>
      </c>
      <c r="W13" s="17">
        <v>13</v>
      </c>
      <c r="X13" s="17">
        <v>14</v>
      </c>
      <c r="Y13" s="17">
        <v>6</v>
      </c>
      <c r="Z13" s="17">
        <v>8</v>
      </c>
      <c r="AA13" s="20">
        <v>170</v>
      </c>
      <c r="AB13" s="22">
        <f t="shared" si="0"/>
        <v>1148</v>
      </c>
    </row>
    <row r="14" spans="1:28" ht="28.9" customHeight="1" x14ac:dyDescent="0.2">
      <c r="A14" s="5">
        <v>202</v>
      </c>
      <c r="B14" s="6" t="s">
        <v>111</v>
      </c>
      <c r="C14" s="6" t="s">
        <v>48</v>
      </c>
      <c r="D14" s="8">
        <v>2004</v>
      </c>
      <c r="E14" s="28" t="s">
        <v>92</v>
      </c>
      <c r="F14" s="6" t="s">
        <v>30</v>
      </c>
      <c r="G14" s="6" t="s">
        <v>109</v>
      </c>
      <c r="H14" s="7">
        <v>2477</v>
      </c>
      <c r="I14" s="6">
        <v>5</v>
      </c>
      <c r="J14" s="7" t="s">
        <v>112</v>
      </c>
      <c r="K14" s="8" t="s">
        <v>32</v>
      </c>
      <c r="M14" s="17">
        <v>268</v>
      </c>
      <c r="N14" s="17">
        <v>93</v>
      </c>
      <c r="O14" s="17">
        <v>164</v>
      </c>
      <c r="P14" s="17">
        <v>107</v>
      </c>
      <c r="Q14" s="17">
        <v>90</v>
      </c>
      <c r="R14" s="17">
        <v>55</v>
      </c>
      <c r="S14" s="17">
        <v>63</v>
      </c>
      <c r="T14" s="17">
        <v>80</v>
      </c>
      <c r="U14" s="17">
        <v>124</v>
      </c>
      <c r="V14" s="17">
        <v>15</v>
      </c>
      <c r="W14" s="17">
        <v>16</v>
      </c>
      <c r="X14" s="17">
        <v>12</v>
      </c>
      <c r="Y14" s="17">
        <v>11</v>
      </c>
      <c r="Z14" s="17">
        <v>31</v>
      </c>
      <c r="AA14" s="20">
        <v>63</v>
      </c>
      <c r="AB14" s="22">
        <f t="shared" si="0"/>
        <v>1192</v>
      </c>
    </row>
    <row r="15" spans="1:28" ht="28.9" customHeight="1" x14ac:dyDescent="0.2">
      <c r="A15" s="5">
        <v>205</v>
      </c>
      <c r="B15" s="6" t="s">
        <v>113</v>
      </c>
      <c r="C15" s="6" t="s">
        <v>48</v>
      </c>
      <c r="D15" s="8">
        <v>2004</v>
      </c>
      <c r="E15" s="28" t="s">
        <v>92</v>
      </c>
      <c r="F15" s="6" t="s">
        <v>30</v>
      </c>
      <c r="G15" s="6" t="s">
        <v>110</v>
      </c>
      <c r="H15" s="7">
        <v>2477</v>
      </c>
      <c r="I15" s="6">
        <v>5</v>
      </c>
      <c r="J15" s="7" t="s">
        <v>114</v>
      </c>
      <c r="K15" s="8" t="s">
        <v>32</v>
      </c>
      <c r="M15" s="17">
        <v>272</v>
      </c>
      <c r="N15" s="17">
        <v>106</v>
      </c>
      <c r="O15" s="17">
        <v>164</v>
      </c>
      <c r="P15" s="17">
        <v>107</v>
      </c>
      <c r="Q15" s="17">
        <v>90</v>
      </c>
      <c r="R15" s="17">
        <v>55</v>
      </c>
      <c r="S15" s="17">
        <v>63</v>
      </c>
      <c r="T15" s="17">
        <v>88</v>
      </c>
      <c r="U15" s="17">
        <v>130</v>
      </c>
      <c r="V15" s="17">
        <v>15</v>
      </c>
      <c r="W15" s="17">
        <v>16</v>
      </c>
      <c r="X15" s="17">
        <v>12</v>
      </c>
      <c r="Y15" s="17">
        <v>11</v>
      </c>
      <c r="Z15" s="17">
        <v>31</v>
      </c>
      <c r="AA15" s="20">
        <v>67</v>
      </c>
      <c r="AB15" s="22">
        <f t="shared" si="0"/>
        <v>1227</v>
      </c>
    </row>
    <row r="16" spans="1:28" ht="28.9" customHeight="1" x14ac:dyDescent="0.2">
      <c r="A16" s="5">
        <v>206</v>
      </c>
      <c r="B16" s="6" t="s">
        <v>115</v>
      </c>
      <c r="C16" s="6" t="s">
        <v>116</v>
      </c>
      <c r="D16" s="8">
        <v>2004</v>
      </c>
      <c r="E16" s="28" t="s">
        <v>34</v>
      </c>
      <c r="F16" s="6" t="s">
        <v>30</v>
      </c>
      <c r="G16" s="6" t="s">
        <v>117</v>
      </c>
      <c r="H16" s="7">
        <v>2402</v>
      </c>
      <c r="I16" s="6">
        <v>7</v>
      </c>
      <c r="J16" s="7" t="s">
        <v>118</v>
      </c>
      <c r="K16" s="8" t="s">
        <v>32</v>
      </c>
      <c r="M16" s="17">
        <v>225</v>
      </c>
      <c r="N16" s="17">
        <v>175</v>
      </c>
      <c r="O16" s="17">
        <v>435</v>
      </c>
      <c r="P16" s="17">
        <v>646</v>
      </c>
      <c r="Q16" s="17">
        <v>120</v>
      </c>
      <c r="R16" s="17">
        <v>63</v>
      </c>
      <c r="S16" s="17">
        <v>101</v>
      </c>
      <c r="T16" s="17">
        <v>98</v>
      </c>
      <c r="U16" s="17">
        <v>198</v>
      </c>
      <c r="V16" s="17">
        <v>24</v>
      </c>
      <c r="W16" s="17">
        <v>9</v>
      </c>
      <c r="X16" s="17">
        <v>32</v>
      </c>
      <c r="Y16" s="17">
        <v>6</v>
      </c>
      <c r="Z16" s="17">
        <v>10</v>
      </c>
      <c r="AA16" s="20">
        <v>107</v>
      </c>
      <c r="AB16" s="22">
        <f t="shared" si="0"/>
        <v>2249</v>
      </c>
    </row>
    <row r="17" spans="1:28" ht="28.9" customHeight="1" x14ac:dyDescent="0.2">
      <c r="A17" s="5">
        <v>216</v>
      </c>
      <c r="B17" s="6" t="s">
        <v>126</v>
      </c>
      <c r="C17" s="6" t="s">
        <v>88</v>
      </c>
      <c r="D17" s="8">
        <v>2004</v>
      </c>
      <c r="E17" s="28" t="s">
        <v>36</v>
      </c>
      <c r="F17" s="6" t="s">
        <v>30</v>
      </c>
      <c r="G17" s="6" t="s">
        <v>125</v>
      </c>
      <c r="H17" s="7">
        <v>2800</v>
      </c>
      <c r="I17" s="6">
        <v>7</v>
      </c>
      <c r="J17" s="7" t="s">
        <v>127</v>
      </c>
      <c r="K17" s="8" t="s">
        <v>32</v>
      </c>
      <c r="M17" s="17">
        <v>179</v>
      </c>
      <c r="N17" s="17">
        <v>255</v>
      </c>
      <c r="O17" s="17">
        <v>382</v>
      </c>
      <c r="P17" s="17">
        <v>182</v>
      </c>
      <c r="Q17" s="17">
        <v>120</v>
      </c>
      <c r="R17" s="17">
        <v>59</v>
      </c>
      <c r="S17" s="17">
        <v>59</v>
      </c>
      <c r="T17" s="17">
        <v>200</v>
      </c>
      <c r="U17" s="17">
        <v>119</v>
      </c>
      <c r="V17" s="17">
        <v>40</v>
      </c>
      <c r="W17" s="17">
        <v>26</v>
      </c>
      <c r="X17" s="17">
        <v>18</v>
      </c>
      <c r="Y17" s="17">
        <v>12</v>
      </c>
      <c r="Z17" s="17">
        <v>10</v>
      </c>
      <c r="AA17" s="20">
        <v>297</v>
      </c>
      <c r="AB17" s="22">
        <f t="shared" si="0"/>
        <v>1958</v>
      </c>
    </row>
    <row r="18" spans="1:28" ht="28.9" customHeight="1" x14ac:dyDescent="0.2">
      <c r="A18" s="5">
        <v>218</v>
      </c>
      <c r="B18" s="6" t="s">
        <v>129</v>
      </c>
      <c r="C18" s="6" t="s">
        <v>35</v>
      </c>
      <c r="D18" s="8">
        <v>2004</v>
      </c>
      <c r="E18" s="28" t="s">
        <v>78</v>
      </c>
      <c r="F18" s="6" t="s">
        <v>30</v>
      </c>
      <c r="G18" s="6" t="s">
        <v>130</v>
      </c>
      <c r="H18" s="6">
        <v>2488</v>
      </c>
      <c r="I18" s="6">
        <v>5</v>
      </c>
      <c r="J18" s="6" t="s">
        <v>131</v>
      </c>
      <c r="K18" s="8" t="s">
        <v>32</v>
      </c>
      <c r="M18" s="17">
        <v>271</v>
      </c>
      <c r="N18" s="17">
        <v>77</v>
      </c>
      <c r="O18" s="17">
        <v>254</v>
      </c>
      <c r="P18" s="17">
        <v>508</v>
      </c>
      <c r="Q18" s="17">
        <v>55</v>
      </c>
      <c r="R18" s="17">
        <v>47</v>
      </c>
      <c r="S18" s="17">
        <v>69</v>
      </c>
      <c r="T18" s="17">
        <v>160</v>
      </c>
      <c r="U18" s="17">
        <v>164</v>
      </c>
      <c r="V18" s="17">
        <v>15</v>
      </c>
      <c r="W18" s="17">
        <v>12</v>
      </c>
      <c r="X18" s="17">
        <v>11</v>
      </c>
      <c r="Y18" s="17">
        <v>7</v>
      </c>
      <c r="Z18" s="17">
        <v>14</v>
      </c>
      <c r="AA18" s="20">
        <v>110</v>
      </c>
      <c r="AB18" s="22">
        <f t="shared" si="0"/>
        <v>1774</v>
      </c>
    </row>
    <row r="19" spans="1:28" ht="28.9" customHeight="1" x14ac:dyDescent="0.2">
      <c r="A19" s="5">
        <v>219</v>
      </c>
      <c r="B19" s="6" t="s">
        <v>132</v>
      </c>
      <c r="C19" s="6" t="s">
        <v>35</v>
      </c>
      <c r="D19" s="8">
        <v>2004</v>
      </c>
      <c r="E19" s="28" t="s">
        <v>78</v>
      </c>
      <c r="F19" s="6" t="s">
        <v>30</v>
      </c>
      <c r="G19" s="6" t="s">
        <v>128</v>
      </c>
      <c r="H19" s="6">
        <v>2488</v>
      </c>
      <c r="I19" s="6">
        <v>5</v>
      </c>
      <c r="J19" s="6" t="s">
        <v>133</v>
      </c>
      <c r="K19" s="8" t="s">
        <v>32</v>
      </c>
      <c r="M19" s="17">
        <v>271</v>
      </c>
      <c r="N19" s="17">
        <v>71</v>
      </c>
      <c r="O19" s="17">
        <v>254</v>
      </c>
      <c r="P19" s="17">
        <v>508</v>
      </c>
      <c r="Q19" s="17">
        <v>55</v>
      </c>
      <c r="R19" s="17">
        <v>42</v>
      </c>
      <c r="S19" s="17">
        <v>60</v>
      </c>
      <c r="T19" s="17">
        <v>99</v>
      </c>
      <c r="U19" s="17">
        <v>151</v>
      </c>
      <c r="V19" s="17">
        <v>15</v>
      </c>
      <c r="W19" s="17">
        <v>12</v>
      </c>
      <c r="X19" s="17">
        <v>11</v>
      </c>
      <c r="Y19" s="17">
        <v>7</v>
      </c>
      <c r="Z19" s="17">
        <v>14</v>
      </c>
      <c r="AA19" s="20">
        <v>110</v>
      </c>
      <c r="AB19" s="22">
        <f t="shared" si="0"/>
        <v>1680</v>
      </c>
    </row>
    <row r="20" spans="1:28" ht="28.9" customHeight="1" x14ac:dyDescent="0.2">
      <c r="A20" s="5">
        <v>222</v>
      </c>
      <c r="B20" s="6" t="s">
        <v>134</v>
      </c>
      <c r="C20" s="6" t="s">
        <v>88</v>
      </c>
      <c r="D20" s="8">
        <v>2005</v>
      </c>
      <c r="E20" s="28" t="s">
        <v>75</v>
      </c>
      <c r="F20" s="6" t="s">
        <v>135</v>
      </c>
      <c r="G20" s="6" t="s">
        <v>136</v>
      </c>
      <c r="H20" s="6">
        <v>2800</v>
      </c>
      <c r="I20" s="6">
        <v>3</v>
      </c>
      <c r="J20" s="6" t="s">
        <v>137</v>
      </c>
      <c r="K20" s="8" t="s">
        <v>32</v>
      </c>
      <c r="M20" s="17">
        <v>179</v>
      </c>
      <c r="N20" s="17">
        <v>255</v>
      </c>
      <c r="O20" s="17">
        <v>382</v>
      </c>
      <c r="P20" s="17">
        <v>182</v>
      </c>
      <c r="Q20" s="17">
        <v>120</v>
      </c>
      <c r="R20" s="17">
        <v>59</v>
      </c>
      <c r="S20" s="17">
        <v>59</v>
      </c>
      <c r="T20" s="17">
        <v>200</v>
      </c>
      <c r="U20" s="17">
        <v>119</v>
      </c>
      <c r="V20" s="17">
        <v>40</v>
      </c>
      <c r="W20" s="17">
        <v>26</v>
      </c>
      <c r="X20" s="17">
        <v>18</v>
      </c>
      <c r="Y20" s="17">
        <v>12</v>
      </c>
      <c r="Z20" s="17">
        <v>10</v>
      </c>
      <c r="AA20" s="20">
        <v>297</v>
      </c>
      <c r="AB20" s="22">
        <f t="shared" si="0"/>
        <v>1958</v>
      </c>
    </row>
    <row r="21" spans="1:28" ht="28.9" customHeight="1" x14ac:dyDescent="0.2">
      <c r="A21" s="5">
        <v>227</v>
      </c>
      <c r="B21" s="6" t="s">
        <v>139</v>
      </c>
      <c r="C21" s="6" t="s">
        <v>88</v>
      </c>
      <c r="D21" s="8">
        <v>2005</v>
      </c>
      <c r="E21" s="28" t="s">
        <v>140</v>
      </c>
      <c r="F21" s="6" t="s">
        <v>41</v>
      </c>
      <c r="G21" s="6" t="s">
        <v>138</v>
      </c>
      <c r="H21" s="6">
        <v>2800</v>
      </c>
      <c r="I21" s="6">
        <v>9</v>
      </c>
      <c r="J21" s="6" t="s">
        <v>141</v>
      </c>
      <c r="K21" s="8" t="s">
        <v>32</v>
      </c>
      <c r="M21" s="17">
        <v>179</v>
      </c>
      <c r="N21" s="17">
        <v>255</v>
      </c>
      <c r="O21" s="17">
        <v>235</v>
      </c>
      <c r="P21" s="17">
        <v>179</v>
      </c>
      <c r="Q21" s="17">
        <v>117</v>
      </c>
      <c r="R21" s="17">
        <v>62</v>
      </c>
      <c r="S21" s="17">
        <v>63</v>
      </c>
      <c r="T21" s="17">
        <v>129</v>
      </c>
      <c r="U21" s="17">
        <v>119</v>
      </c>
      <c r="V21" s="17">
        <v>40</v>
      </c>
      <c r="W21" s="17">
        <v>26</v>
      </c>
      <c r="X21" s="17">
        <v>18</v>
      </c>
      <c r="Y21" s="17">
        <v>12</v>
      </c>
      <c r="Z21" s="17">
        <v>10</v>
      </c>
      <c r="AA21" s="20">
        <v>169</v>
      </c>
      <c r="AB21" s="22">
        <f t="shared" si="0"/>
        <v>1613</v>
      </c>
    </row>
    <row r="22" spans="1:28" ht="28.9" customHeight="1" x14ac:dyDescent="0.2">
      <c r="A22" s="5">
        <v>229</v>
      </c>
      <c r="B22" s="6" t="s">
        <v>142</v>
      </c>
      <c r="C22" s="6" t="s">
        <v>116</v>
      </c>
      <c r="D22" s="8">
        <v>2005</v>
      </c>
      <c r="E22" s="28" t="s">
        <v>36</v>
      </c>
      <c r="F22" s="6" t="s">
        <v>30</v>
      </c>
      <c r="G22" s="6" t="s">
        <v>143</v>
      </c>
      <c r="H22" s="6">
        <v>2500</v>
      </c>
      <c r="I22" s="6">
        <v>5</v>
      </c>
      <c r="J22" s="6" t="s">
        <v>144</v>
      </c>
      <c r="K22" s="8" t="s">
        <v>32</v>
      </c>
      <c r="M22" s="17">
        <v>227</v>
      </c>
      <c r="N22" s="17">
        <v>84</v>
      </c>
      <c r="O22" s="17">
        <v>267</v>
      </c>
      <c r="P22" s="17">
        <v>89</v>
      </c>
      <c r="Q22" s="17">
        <v>81</v>
      </c>
      <c r="R22" s="17">
        <v>49</v>
      </c>
      <c r="S22" s="17">
        <v>70</v>
      </c>
      <c r="T22" s="17">
        <v>132</v>
      </c>
      <c r="U22" s="17">
        <v>160</v>
      </c>
      <c r="V22" s="17">
        <v>14</v>
      </c>
      <c r="W22" s="17">
        <v>12</v>
      </c>
      <c r="X22" s="17">
        <v>17</v>
      </c>
      <c r="Y22" s="17">
        <v>13</v>
      </c>
      <c r="Z22" s="17">
        <v>7</v>
      </c>
      <c r="AA22" s="20">
        <v>278</v>
      </c>
      <c r="AB22" s="22">
        <f t="shared" si="0"/>
        <v>1500</v>
      </c>
    </row>
    <row r="23" spans="1:28" ht="28.9" customHeight="1" x14ac:dyDescent="0.2">
      <c r="A23" s="5">
        <v>236</v>
      </c>
      <c r="B23" s="6" t="s">
        <v>145</v>
      </c>
      <c r="C23" s="6" t="s">
        <v>116</v>
      </c>
      <c r="D23" s="8">
        <v>2005</v>
      </c>
      <c r="E23" s="28" t="s">
        <v>29</v>
      </c>
      <c r="F23" s="6" t="s">
        <v>30</v>
      </c>
      <c r="G23" s="6" t="s">
        <v>117</v>
      </c>
      <c r="H23" s="6">
        <v>2402</v>
      </c>
      <c r="I23" s="6">
        <v>6</v>
      </c>
      <c r="J23" s="6" t="s">
        <v>146</v>
      </c>
      <c r="K23" s="8" t="s">
        <v>32</v>
      </c>
      <c r="M23" s="17">
        <v>225</v>
      </c>
      <c r="N23" s="17">
        <v>175</v>
      </c>
      <c r="O23" s="17">
        <v>381</v>
      </c>
      <c r="P23" s="17">
        <v>646</v>
      </c>
      <c r="Q23" s="17">
        <v>120</v>
      </c>
      <c r="R23" s="17">
        <v>62</v>
      </c>
      <c r="S23" s="17">
        <v>57</v>
      </c>
      <c r="T23" s="17">
        <v>98</v>
      </c>
      <c r="U23" s="17">
        <v>199</v>
      </c>
      <c r="V23" s="17">
        <v>21</v>
      </c>
      <c r="W23" s="17">
        <v>9</v>
      </c>
      <c r="X23" s="17">
        <v>23</v>
      </c>
      <c r="Y23" s="17">
        <v>6</v>
      </c>
      <c r="Z23" s="17">
        <v>10</v>
      </c>
      <c r="AA23" s="20">
        <v>110</v>
      </c>
      <c r="AB23" s="22">
        <f t="shared" si="0"/>
        <v>2142</v>
      </c>
    </row>
    <row r="24" spans="1:28" ht="28.9" customHeight="1" x14ac:dyDescent="0.2">
      <c r="A24" s="5">
        <v>242</v>
      </c>
      <c r="B24" s="6" t="s">
        <v>151</v>
      </c>
      <c r="C24" s="6" t="s">
        <v>149</v>
      </c>
      <c r="D24" s="8">
        <v>2006</v>
      </c>
      <c r="E24" s="28" t="s">
        <v>34</v>
      </c>
      <c r="F24" s="6" t="s">
        <v>41</v>
      </c>
      <c r="G24" s="6" t="s">
        <v>150</v>
      </c>
      <c r="H24" s="6">
        <v>1248</v>
      </c>
      <c r="I24" s="6">
        <v>5</v>
      </c>
      <c r="J24" s="6" t="s">
        <v>152</v>
      </c>
      <c r="K24" s="8" t="s">
        <v>32</v>
      </c>
      <c r="M24" s="17">
        <v>138</v>
      </c>
      <c r="N24" s="17">
        <v>136</v>
      </c>
      <c r="O24" s="17">
        <v>186</v>
      </c>
      <c r="P24" s="17">
        <v>131</v>
      </c>
      <c r="Q24" s="17">
        <v>49</v>
      </c>
      <c r="R24" s="17">
        <v>40</v>
      </c>
      <c r="S24" s="17">
        <v>56</v>
      </c>
      <c r="T24" s="17">
        <v>69</v>
      </c>
      <c r="U24" s="17">
        <v>82</v>
      </c>
      <c r="V24" s="17">
        <v>15</v>
      </c>
      <c r="W24" s="17">
        <v>16</v>
      </c>
      <c r="X24" s="17">
        <v>13</v>
      </c>
      <c r="Y24" s="17">
        <v>6</v>
      </c>
      <c r="Z24" s="17">
        <v>10</v>
      </c>
      <c r="AA24" s="20">
        <v>168</v>
      </c>
      <c r="AB24" s="22">
        <f t="shared" si="0"/>
        <v>1115</v>
      </c>
    </row>
    <row r="25" spans="1:28" ht="28.9" customHeight="1" x14ac:dyDescent="0.2">
      <c r="A25" s="5">
        <v>244</v>
      </c>
      <c r="B25" s="6" t="s">
        <v>153</v>
      </c>
      <c r="C25" s="6" t="s">
        <v>35</v>
      </c>
      <c r="D25" s="8">
        <v>2006</v>
      </c>
      <c r="E25" s="28" t="s">
        <v>64</v>
      </c>
      <c r="F25" s="6" t="s">
        <v>41</v>
      </c>
      <c r="G25" s="6" t="s">
        <v>154</v>
      </c>
      <c r="H25" s="6">
        <v>1870</v>
      </c>
      <c r="I25" s="6">
        <v>9</v>
      </c>
      <c r="J25" s="6" t="s">
        <v>155</v>
      </c>
      <c r="K25" s="8" t="s">
        <v>32</v>
      </c>
      <c r="M25" s="17">
        <v>130</v>
      </c>
      <c r="N25" s="17">
        <v>175</v>
      </c>
      <c r="O25" s="17">
        <v>254</v>
      </c>
      <c r="P25" s="17">
        <v>128</v>
      </c>
      <c r="Q25" s="17">
        <v>67</v>
      </c>
      <c r="R25" s="17">
        <v>59</v>
      </c>
      <c r="S25" s="17">
        <v>42</v>
      </c>
      <c r="T25" s="17">
        <v>152</v>
      </c>
      <c r="U25" s="17">
        <v>249</v>
      </c>
      <c r="V25" s="17">
        <v>17</v>
      </c>
      <c r="W25" s="17">
        <v>12</v>
      </c>
      <c r="X25" s="17">
        <v>8</v>
      </c>
      <c r="Y25" s="17">
        <v>6</v>
      </c>
      <c r="Z25" s="17">
        <v>13</v>
      </c>
      <c r="AA25" s="20">
        <v>123</v>
      </c>
      <c r="AB25" s="22">
        <f t="shared" si="0"/>
        <v>1435</v>
      </c>
    </row>
    <row r="26" spans="1:28" ht="28.9" customHeight="1" x14ac:dyDescent="0.2">
      <c r="A26" s="5">
        <v>245</v>
      </c>
      <c r="B26" s="6" t="s">
        <v>156</v>
      </c>
      <c r="C26" s="6" t="s">
        <v>48</v>
      </c>
      <c r="D26" s="8">
        <v>2008</v>
      </c>
      <c r="E26" s="28" t="s">
        <v>33</v>
      </c>
      <c r="F26" s="6" t="s">
        <v>30</v>
      </c>
      <c r="G26" s="6" t="s">
        <v>157</v>
      </c>
      <c r="H26" s="6">
        <v>2977</v>
      </c>
      <c r="I26" s="6">
        <v>7</v>
      </c>
      <c r="J26" s="6" t="s">
        <v>158</v>
      </c>
      <c r="K26" s="8" t="s">
        <v>32</v>
      </c>
      <c r="M26" s="17">
        <v>300</v>
      </c>
      <c r="N26" s="17">
        <v>294</v>
      </c>
      <c r="O26" s="17">
        <v>712</v>
      </c>
      <c r="P26" s="17">
        <v>396</v>
      </c>
      <c r="Q26" s="17">
        <v>66</v>
      </c>
      <c r="R26" s="17">
        <v>56</v>
      </c>
      <c r="S26" s="17">
        <v>56</v>
      </c>
      <c r="T26" s="17">
        <v>212</v>
      </c>
      <c r="U26" s="17">
        <v>204</v>
      </c>
      <c r="V26" s="17">
        <v>21</v>
      </c>
      <c r="W26" s="17">
        <v>36</v>
      </c>
      <c r="X26" s="17">
        <v>14</v>
      </c>
      <c r="Y26" s="17">
        <v>13</v>
      </c>
      <c r="Z26" s="17">
        <v>7</v>
      </c>
      <c r="AA26" s="20">
        <v>318</v>
      </c>
      <c r="AB26" s="22">
        <f t="shared" si="0"/>
        <v>2705</v>
      </c>
    </row>
    <row r="27" spans="1:28" ht="28.9" customHeight="1" x14ac:dyDescent="0.2">
      <c r="A27" s="5">
        <v>248</v>
      </c>
      <c r="B27" s="6" t="s">
        <v>159</v>
      </c>
      <c r="C27" s="6" t="s">
        <v>88</v>
      </c>
      <c r="D27" s="8">
        <v>2009</v>
      </c>
      <c r="E27" s="28" t="s">
        <v>64</v>
      </c>
      <c r="F27" s="6" t="s">
        <v>30</v>
      </c>
      <c r="G27" s="6" t="s">
        <v>160</v>
      </c>
      <c r="H27" s="6">
        <v>2998</v>
      </c>
      <c r="I27" s="6">
        <v>3</v>
      </c>
      <c r="J27" s="6" t="s">
        <v>161</v>
      </c>
      <c r="K27" s="8" t="s">
        <v>32</v>
      </c>
      <c r="M27" s="17">
        <v>179</v>
      </c>
      <c r="N27" s="17">
        <v>165</v>
      </c>
      <c r="O27" s="17">
        <v>425</v>
      </c>
      <c r="P27" s="17">
        <v>470</v>
      </c>
      <c r="Q27" s="17">
        <v>108</v>
      </c>
      <c r="R27" s="17">
        <v>86</v>
      </c>
      <c r="S27" s="17">
        <v>66</v>
      </c>
      <c r="T27" s="17">
        <v>138</v>
      </c>
      <c r="U27" s="17">
        <v>188</v>
      </c>
      <c r="V27" s="17">
        <v>40</v>
      </c>
      <c r="W27" s="17">
        <v>26</v>
      </c>
      <c r="X27" s="17">
        <v>52</v>
      </c>
      <c r="Y27" s="17">
        <v>16</v>
      </c>
      <c r="Z27" s="17">
        <v>12</v>
      </c>
      <c r="AA27" s="20">
        <v>169</v>
      </c>
      <c r="AB27" s="22">
        <f t="shared" si="0"/>
        <v>2140</v>
      </c>
    </row>
    <row r="28" spans="1:28" ht="28.9" customHeight="1" x14ac:dyDescent="0.2">
      <c r="A28" s="5">
        <v>251</v>
      </c>
      <c r="B28" s="6" t="s">
        <v>163</v>
      </c>
      <c r="C28" s="6" t="s">
        <v>40</v>
      </c>
      <c r="D28" s="8">
        <v>2009</v>
      </c>
      <c r="E28" s="28" t="s">
        <v>69</v>
      </c>
      <c r="F28" s="6" t="s">
        <v>41</v>
      </c>
      <c r="G28" s="6" t="s">
        <v>162</v>
      </c>
      <c r="H28" s="6">
        <v>1461</v>
      </c>
      <c r="I28" s="6">
        <v>5</v>
      </c>
      <c r="J28" s="6" t="s">
        <v>164</v>
      </c>
      <c r="K28" s="8" t="s">
        <v>32</v>
      </c>
      <c r="M28" s="17">
        <v>140</v>
      </c>
      <c r="N28" s="17">
        <v>139</v>
      </c>
      <c r="O28" s="17">
        <v>245</v>
      </c>
      <c r="P28" s="17">
        <v>100</v>
      </c>
      <c r="Q28" s="17">
        <v>43</v>
      </c>
      <c r="R28" s="17">
        <v>40</v>
      </c>
      <c r="S28" s="17">
        <v>46</v>
      </c>
      <c r="T28" s="17">
        <v>78</v>
      </c>
      <c r="U28" s="17">
        <v>172</v>
      </c>
      <c r="V28" s="17">
        <v>35</v>
      </c>
      <c r="W28" s="17">
        <v>9</v>
      </c>
      <c r="X28" s="17">
        <v>40</v>
      </c>
      <c r="Y28" s="17">
        <v>6</v>
      </c>
      <c r="Z28" s="17">
        <v>14</v>
      </c>
      <c r="AA28" s="20">
        <v>122</v>
      </c>
      <c r="AB28" s="22">
        <f t="shared" si="0"/>
        <v>1229</v>
      </c>
    </row>
    <row r="29" spans="1:28" ht="28.9" customHeight="1" x14ac:dyDescent="0.2">
      <c r="A29" s="5">
        <v>254</v>
      </c>
      <c r="B29" s="6" t="s">
        <v>166</v>
      </c>
      <c r="C29" s="6" t="s">
        <v>40</v>
      </c>
      <c r="D29" s="8">
        <v>2009</v>
      </c>
      <c r="E29" s="28" t="s">
        <v>36</v>
      </c>
      <c r="F29" s="6" t="s">
        <v>41</v>
      </c>
      <c r="G29" s="6" t="s">
        <v>165</v>
      </c>
      <c r="H29" s="6">
        <v>1461</v>
      </c>
      <c r="I29" s="6">
        <v>5</v>
      </c>
      <c r="J29" s="6" t="s">
        <v>167</v>
      </c>
      <c r="K29" s="8" t="s">
        <v>32</v>
      </c>
      <c r="M29" s="17">
        <v>168</v>
      </c>
      <c r="N29" s="17">
        <v>164</v>
      </c>
      <c r="O29" s="17">
        <v>245</v>
      </c>
      <c r="P29" s="17">
        <v>100</v>
      </c>
      <c r="Q29" s="17">
        <v>43</v>
      </c>
      <c r="R29" s="17">
        <v>57</v>
      </c>
      <c r="S29" s="17">
        <v>65</v>
      </c>
      <c r="T29" s="17">
        <v>86</v>
      </c>
      <c r="U29" s="17">
        <v>176</v>
      </c>
      <c r="V29" s="17">
        <v>37</v>
      </c>
      <c r="W29" s="17">
        <v>11</v>
      </c>
      <c r="X29" s="17">
        <v>47</v>
      </c>
      <c r="Y29" s="17">
        <v>6</v>
      </c>
      <c r="Z29" s="17">
        <v>14</v>
      </c>
      <c r="AA29" s="20">
        <v>151</v>
      </c>
      <c r="AB29" s="22">
        <f t="shared" si="0"/>
        <v>1370</v>
      </c>
    </row>
    <row r="30" spans="1:28" ht="28.9" customHeight="1" x14ac:dyDescent="0.2">
      <c r="A30" s="5">
        <v>256</v>
      </c>
      <c r="B30" s="6" t="s">
        <v>168</v>
      </c>
      <c r="C30" s="6" t="s">
        <v>169</v>
      </c>
      <c r="D30" s="8">
        <v>2008</v>
      </c>
      <c r="E30" s="28" t="s">
        <v>64</v>
      </c>
      <c r="F30" s="6" t="s">
        <v>41</v>
      </c>
      <c r="G30" s="6" t="s">
        <v>170</v>
      </c>
      <c r="H30" s="6">
        <v>1968</v>
      </c>
      <c r="I30" s="6">
        <v>7</v>
      </c>
      <c r="J30" s="6" t="s">
        <v>171</v>
      </c>
      <c r="K30" s="8" t="s">
        <v>32</v>
      </c>
      <c r="M30" s="17">
        <v>200</v>
      </c>
      <c r="N30" s="17">
        <v>180</v>
      </c>
      <c r="O30" s="17">
        <v>396</v>
      </c>
      <c r="P30" s="17">
        <v>162</v>
      </c>
      <c r="Q30" s="17">
        <v>44</v>
      </c>
      <c r="R30" s="17">
        <v>80</v>
      </c>
      <c r="S30" s="17">
        <v>40</v>
      </c>
      <c r="T30" s="17">
        <v>124</v>
      </c>
      <c r="U30" s="17">
        <v>76</v>
      </c>
      <c r="V30" s="17">
        <v>50</v>
      </c>
      <c r="W30" s="17">
        <v>10</v>
      </c>
      <c r="X30" s="17">
        <v>19</v>
      </c>
      <c r="Y30" s="17">
        <v>6</v>
      </c>
      <c r="Z30" s="17">
        <v>8</v>
      </c>
      <c r="AA30" s="20">
        <v>277</v>
      </c>
      <c r="AB30" s="22">
        <f t="shared" si="0"/>
        <v>1672</v>
      </c>
    </row>
    <row r="31" spans="1:28" ht="28.9" customHeight="1" x14ac:dyDescent="0.2">
      <c r="A31" s="5">
        <v>257</v>
      </c>
      <c r="B31" s="6" t="s">
        <v>172</v>
      </c>
      <c r="C31" s="6" t="s">
        <v>173</v>
      </c>
      <c r="D31" s="8">
        <v>2012</v>
      </c>
      <c r="E31" s="28" t="s">
        <v>75</v>
      </c>
      <c r="F31" s="6" t="s">
        <v>41</v>
      </c>
      <c r="G31" s="6" t="s">
        <v>174</v>
      </c>
      <c r="H31" s="6">
        <v>1560</v>
      </c>
      <c r="I31" s="6">
        <v>5</v>
      </c>
      <c r="J31" s="6" t="s">
        <v>175</v>
      </c>
      <c r="K31" s="8" t="s">
        <v>32</v>
      </c>
      <c r="M31" s="17">
        <v>164</v>
      </c>
      <c r="N31" s="17">
        <v>101</v>
      </c>
      <c r="O31" s="17">
        <v>285</v>
      </c>
      <c r="P31" s="17">
        <v>130</v>
      </c>
      <c r="Q31" s="17">
        <v>50</v>
      </c>
      <c r="R31" s="17">
        <v>62</v>
      </c>
      <c r="S31" s="17">
        <v>34</v>
      </c>
      <c r="T31" s="17">
        <v>56</v>
      </c>
      <c r="U31" s="17">
        <v>294</v>
      </c>
      <c r="V31" s="17">
        <v>50</v>
      </c>
      <c r="W31" s="17">
        <v>14</v>
      </c>
      <c r="X31" s="17">
        <v>32</v>
      </c>
      <c r="Y31" s="17">
        <v>8</v>
      </c>
      <c r="Z31" s="17">
        <v>11</v>
      </c>
      <c r="AA31" s="20">
        <v>90</v>
      </c>
      <c r="AB31" s="22">
        <f t="shared" si="0"/>
        <v>1381</v>
      </c>
    </row>
    <row r="32" spans="1:28" ht="28.9" customHeight="1" x14ac:dyDescent="0.2">
      <c r="A32" s="5">
        <v>259</v>
      </c>
      <c r="B32" s="6" t="s">
        <v>176</v>
      </c>
      <c r="C32" s="6" t="s">
        <v>177</v>
      </c>
      <c r="D32" s="8">
        <v>2016</v>
      </c>
      <c r="E32" s="28" t="s">
        <v>75</v>
      </c>
      <c r="F32" s="6" t="s">
        <v>178</v>
      </c>
      <c r="G32" s="6" t="s">
        <v>179</v>
      </c>
      <c r="H32" s="6">
        <v>1598</v>
      </c>
      <c r="I32" s="6"/>
      <c r="J32" s="6" t="s">
        <v>180</v>
      </c>
      <c r="K32" s="8" t="s">
        <v>32</v>
      </c>
      <c r="M32" s="17">
        <v>237</v>
      </c>
      <c r="N32" s="17">
        <v>580</v>
      </c>
      <c r="O32" s="17">
        <v>284</v>
      </c>
      <c r="P32" s="17">
        <v>282</v>
      </c>
      <c r="Q32" s="17">
        <v>50</v>
      </c>
      <c r="R32" s="17">
        <v>53</v>
      </c>
      <c r="S32" s="17">
        <v>44</v>
      </c>
      <c r="T32" s="17">
        <v>129</v>
      </c>
      <c r="U32" s="17">
        <v>106</v>
      </c>
      <c r="V32" s="17">
        <v>39</v>
      </c>
      <c r="W32" s="17">
        <v>21</v>
      </c>
      <c r="X32" s="17">
        <v>32</v>
      </c>
      <c r="Y32" s="17">
        <v>13</v>
      </c>
      <c r="Z32" s="17">
        <v>43</v>
      </c>
      <c r="AA32" s="20">
        <v>296</v>
      </c>
      <c r="AB32" s="22">
        <f t="shared" si="0"/>
        <v>2209</v>
      </c>
    </row>
    <row r="33" spans="1:28" ht="28.9" customHeight="1" x14ac:dyDescent="0.2">
      <c r="A33" s="5">
        <v>261</v>
      </c>
      <c r="B33" s="6" t="s">
        <v>181</v>
      </c>
      <c r="C33" s="6" t="s">
        <v>169</v>
      </c>
      <c r="D33" s="8">
        <v>2012</v>
      </c>
      <c r="E33" s="28" t="s">
        <v>29</v>
      </c>
      <c r="F33" s="6" t="s">
        <v>178</v>
      </c>
      <c r="G33" s="6" t="s">
        <v>170</v>
      </c>
      <c r="H33" s="6">
        <v>1968</v>
      </c>
      <c r="I33" s="6">
        <v>5</v>
      </c>
      <c r="J33" s="6" t="s">
        <v>182</v>
      </c>
      <c r="K33" s="8" t="s">
        <v>32</v>
      </c>
      <c r="M33" s="17">
        <v>250</v>
      </c>
      <c r="N33" s="17">
        <v>213</v>
      </c>
      <c r="O33" s="17">
        <v>571</v>
      </c>
      <c r="P33" s="17">
        <v>235</v>
      </c>
      <c r="Q33" s="17">
        <v>51</v>
      </c>
      <c r="R33" s="17">
        <v>82</v>
      </c>
      <c r="S33" s="17">
        <v>53</v>
      </c>
      <c r="T33" s="17">
        <v>129</v>
      </c>
      <c r="U33" s="17">
        <v>71</v>
      </c>
      <c r="V33" s="17">
        <v>39</v>
      </c>
      <c r="W33" s="17">
        <v>12</v>
      </c>
      <c r="X33" s="17">
        <v>33</v>
      </c>
      <c r="Y33" s="17">
        <v>13</v>
      </c>
      <c r="Z33" s="17">
        <v>12</v>
      </c>
      <c r="AA33" s="20">
        <v>312</v>
      </c>
      <c r="AB33" s="22">
        <f t="shared" si="0"/>
        <v>2076</v>
      </c>
    </row>
    <row r="34" spans="1:28" ht="28.9" customHeight="1" x14ac:dyDescent="0.2">
      <c r="A34" s="5">
        <v>268</v>
      </c>
      <c r="B34" s="6" t="s">
        <v>183</v>
      </c>
      <c r="C34" s="6" t="s">
        <v>40</v>
      </c>
      <c r="D34" s="8">
        <v>2017</v>
      </c>
      <c r="E34" s="28" t="s">
        <v>29</v>
      </c>
      <c r="F34" s="6" t="s">
        <v>30</v>
      </c>
      <c r="G34" s="6" t="s">
        <v>184</v>
      </c>
      <c r="H34" s="6">
        <v>1461</v>
      </c>
      <c r="I34" s="6">
        <v>2</v>
      </c>
      <c r="J34" s="6" t="s">
        <v>185</v>
      </c>
      <c r="K34" s="8" t="s">
        <v>32</v>
      </c>
      <c r="M34" s="17">
        <v>168</v>
      </c>
      <c r="N34" s="17">
        <v>203</v>
      </c>
      <c r="O34" s="17">
        <v>319</v>
      </c>
      <c r="P34" s="17">
        <v>176</v>
      </c>
      <c r="Q34" s="17">
        <v>76</v>
      </c>
      <c r="R34" s="17">
        <v>58</v>
      </c>
      <c r="S34" s="17">
        <v>66</v>
      </c>
      <c r="T34" s="17">
        <v>86</v>
      </c>
      <c r="U34" s="17">
        <v>215</v>
      </c>
      <c r="V34" s="17">
        <v>37</v>
      </c>
      <c r="W34" s="17">
        <v>11</v>
      </c>
      <c r="X34" s="17">
        <v>33</v>
      </c>
      <c r="Y34" s="17">
        <v>8</v>
      </c>
      <c r="Z34" s="17">
        <v>14</v>
      </c>
      <c r="AA34" s="20">
        <v>218</v>
      </c>
      <c r="AB34" s="22">
        <f t="shared" si="0"/>
        <v>1688</v>
      </c>
    </row>
    <row r="35" spans="1:28" ht="28.9" customHeight="1" x14ac:dyDescent="0.2">
      <c r="A35" s="5">
        <v>139</v>
      </c>
      <c r="B35" s="6" t="s">
        <v>39</v>
      </c>
      <c r="C35" s="6" t="s">
        <v>40</v>
      </c>
      <c r="D35" s="8">
        <v>1998</v>
      </c>
      <c r="E35" s="28" t="s">
        <v>33</v>
      </c>
      <c r="F35" s="6" t="s">
        <v>41</v>
      </c>
      <c r="G35" s="6" t="s">
        <v>42</v>
      </c>
      <c r="H35" s="6" t="s">
        <v>43</v>
      </c>
      <c r="I35" s="6" t="s">
        <v>44</v>
      </c>
      <c r="J35" s="6" t="s">
        <v>45</v>
      </c>
      <c r="K35" s="8" t="s">
        <v>46</v>
      </c>
      <c r="L35" s="9"/>
      <c r="M35" s="17">
        <v>114</v>
      </c>
      <c r="N35" s="17">
        <v>135</v>
      </c>
      <c r="O35" s="17">
        <v>131</v>
      </c>
      <c r="P35" s="17">
        <v>84</v>
      </c>
      <c r="Q35" s="17">
        <v>40</v>
      </c>
      <c r="R35" s="17">
        <v>29</v>
      </c>
      <c r="S35" s="17">
        <v>37</v>
      </c>
      <c r="T35" s="17">
        <v>47</v>
      </c>
      <c r="U35" s="17">
        <v>125</v>
      </c>
      <c r="V35" s="17">
        <v>18</v>
      </c>
      <c r="W35" s="17">
        <v>7</v>
      </c>
      <c r="X35" s="34" t="s">
        <v>186</v>
      </c>
      <c r="Y35" s="17">
        <v>6</v>
      </c>
      <c r="Z35" s="17">
        <v>13</v>
      </c>
      <c r="AA35" s="20">
        <v>67</v>
      </c>
      <c r="AB35" s="22">
        <f t="shared" si="0"/>
        <v>853</v>
      </c>
    </row>
    <row r="36" spans="1:28" ht="28.9" customHeight="1" x14ac:dyDescent="0.2">
      <c r="A36" s="5">
        <v>158</v>
      </c>
      <c r="B36" s="6" t="s">
        <v>77</v>
      </c>
      <c r="C36" s="6" t="s">
        <v>40</v>
      </c>
      <c r="D36" s="8">
        <v>2001</v>
      </c>
      <c r="E36" s="28" t="s">
        <v>78</v>
      </c>
      <c r="F36" s="6" t="s">
        <v>41</v>
      </c>
      <c r="G36" s="6" t="s">
        <v>42</v>
      </c>
      <c r="H36" s="6">
        <v>1390</v>
      </c>
      <c r="I36" s="6">
        <v>5</v>
      </c>
      <c r="J36" s="6" t="s">
        <v>79</v>
      </c>
      <c r="K36" s="8" t="s">
        <v>46</v>
      </c>
      <c r="L36" s="9"/>
      <c r="M36" s="17">
        <v>280</v>
      </c>
      <c r="N36" s="17">
        <v>135</v>
      </c>
      <c r="O36" s="17">
        <v>127</v>
      </c>
      <c r="P36" s="17">
        <v>143</v>
      </c>
      <c r="Q36" s="17">
        <v>53</v>
      </c>
      <c r="R36" s="17">
        <v>29</v>
      </c>
      <c r="S36" s="17">
        <v>37</v>
      </c>
      <c r="T36" s="17">
        <v>58</v>
      </c>
      <c r="U36" s="17">
        <v>125</v>
      </c>
      <c r="V36" s="17">
        <v>18</v>
      </c>
      <c r="W36" s="17">
        <v>9</v>
      </c>
      <c r="X36" s="34" t="s">
        <v>186</v>
      </c>
      <c r="Y36" s="17">
        <v>6</v>
      </c>
      <c r="Z36" s="17">
        <v>15</v>
      </c>
      <c r="AA36" s="20">
        <v>80</v>
      </c>
      <c r="AB36" s="22">
        <f t="shared" si="0"/>
        <v>1115</v>
      </c>
    </row>
    <row r="37" spans="1:28" ht="28.9" customHeight="1" x14ac:dyDescent="0.2">
      <c r="A37" s="5">
        <v>171</v>
      </c>
      <c r="B37" s="6" t="s">
        <v>80</v>
      </c>
      <c r="C37" s="6" t="s">
        <v>40</v>
      </c>
      <c r="D37" s="8">
        <v>2001</v>
      </c>
      <c r="E37" s="28" t="s">
        <v>29</v>
      </c>
      <c r="F37" s="6" t="s">
        <v>41</v>
      </c>
      <c r="G37" s="6" t="s">
        <v>59</v>
      </c>
      <c r="H37" s="6">
        <v>1149</v>
      </c>
      <c r="I37" s="6">
        <v>5</v>
      </c>
      <c r="J37" s="6" t="s">
        <v>81</v>
      </c>
      <c r="K37" s="8" t="s">
        <v>46</v>
      </c>
      <c r="L37" s="9"/>
      <c r="M37" s="17">
        <v>120</v>
      </c>
      <c r="N37" s="17">
        <v>141</v>
      </c>
      <c r="O37" s="17">
        <v>131</v>
      </c>
      <c r="P37" s="17">
        <v>114</v>
      </c>
      <c r="Q37" s="17">
        <v>61</v>
      </c>
      <c r="R37" s="17">
        <v>29</v>
      </c>
      <c r="S37" s="17">
        <v>42</v>
      </c>
      <c r="T37" s="17">
        <v>58</v>
      </c>
      <c r="U37" s="17">
        <v>125</v>
      </c>
      <c r="V37" s="17">
        <v>18</v>
      </c>
      <c r="W37" s="17">
        <v>6</v>
      </c>
      <c r="X37" s="34" t="s">
        <v>186</v>
      </c>
      <c r="Y37" s="17">
        <v>7</v>
      </c>
      <c r="Z37" s="17">
        <v>8</v>
      </c>
      <c r="AA37" s="20">
        <v>80</v>
      </c>
      <c r="AB37" s="22">
        <f t="shared" si="0"/>
        <v>940</v>
      </c>
    </row>
    <row r="38" spans="1:28" ht="28.9" customHeight="1" x14ac:dyDescent="0.2">
      <c r="A38" s="5">
        <v>181</v>
      </c>
      <c r="B38" s="6" t="s">
        <v>93</v>
      </c>
      <c r="C38" s="6" t="s">
        <v>40</v>
      </c>
      <c r="D38" s="8">
        <v>2003</v>
      </c>
      <c r="E38" s="28" t="s">
        <v>92</v>
      </c>
      <c r="F38" s="6" t="s">
        <v>41</v>
      </c>
      <c r="G38" s="6" t="s">
        <v>73</v>
      </c>
      <c r="H38" s="6">
        <v>1149</v>
      </c>
      <c r="I38" s="6">
        <v>5</v>
      </c>
      <c r="J38" s="6" t="s">
        <v>94</v>
      </c>
      <c r="K38" s="8" t="s">
        <v>46</v>
      </c>
      <c r="L38" s="9"/>
      <c r="M38" s="17">
        <v>120</v>
      </c>
      <c r="N38" s="17">
        <v>141</v>
      </c>
      <c r="O38" s="17">
        <v>131</v>
      </c>
      <c r="P38" s="17">
        <v>82</v>
      </c>
      <c r="Q38" s="17">
        <v>60</v>
      </c>
      <c r="R38" s="17">
        <v>38</v>
      </c>
      <c r="S38" s="17">
        <v>57</v>
      </c>
      <c r="T38" s="17">
        <v>44</v>
      </c>
      <c r="U38" s="17">
        <v>155</v>
      </c>
      <c r="V38" s="17">
        <v>15</v>
      </c>
      <c r="W38" s="17">
        <v>8</v>
      </c>
      <c r="X38" s="34" t="s">
        <v>186</v>
      </c>
      <c r="Y38" s="17">
        <v>7</v>
      </c>
      <c r="Z38" s="17">
        <v>8</v>
      </c>
      <c r="AA38" s="20">
        <v>80</v>
      </c>
      <c r="AB38" s="22">
        <f t="shared" si="0"/>
        <v>946</v>
      </c>
    </row>
    <row r="39" spans="1:28" ht="28.9" customHeight="1" x14ac:dyDescent="0.2">
      <c r="A39" s="5">
        <v>184</v>
      </c>
      <c r="B39" s="6" t="s">
        <v>99</v>
      </c>
      <c r="C39" s="6" t="s">
        <v>40</v>
      </c>
      <c r="D39" s="8">
        <v>2003</v>
      </c>
      <c r="E39" s="28" t="s">
        <v>36</v>
      </c>
      <c r="F39" s="6" t="s">
        <v>41</v>
      </c>
      <c r="G39" s="6" t="s">
        <v>100</v>
      </c>
      <c r="H39" s="15">
        <v>1390</v>
      </c>
      <c r="I39" s="15">
        <v>5</v>
      </c>
      <c r="J39" s="15" t="s">
        <v>101</v>
      </c>
      <c r="K39" s="8" t="s">
        <v>46</v>
      </c>
      <c r="L39" s="9"/>
      <c r="M39" s="17">
        <v>152</v>
      </c>
      <c r="N39" s="17">
        <v>148</v>
      </c>
      <c r="O39" s="17">
        <v>237</v>
      </c>
      <c r="P39" s="17">
        <v>142</v>
      </c>
      <c r="Q39" s="17">
        <v>53</v>
      </c>
      <c r="R39" s="17">
        <v>46</v>
      </c>
      <c r="S39" s="17">
        <v>34</v>
      </c>
      <c r="T39" s="17">
        <v>69</v>
      </c>
      <c r="U39" s="17">
        <v>141</v>
      </c>
      <c r="V39" s="17">
        <v>37</v>
      </c>
      <c r="W39" s="17">
        <v>9</v>
      </c>
      <c r="X39" s="34" t="s">
        <v>186</v>
      </c>
      <c r="Y39" s="17">
        <v>6</v>
      </c>
      <c r="Z39" s="17">
        <v>15</v>
      </c>
      <c r="AA39" s="20">
        <v>144</v>
      </c>
      <c r="AB39" s="22">
        <f t="shared" si="0"/>
        <v>1233</v>
      </c>
    </row>
    <row r="40" spans="1:28" ht="28.9" customHeight="1" x14ac:dyDescent="0.2">
      <c r="A40" s="5">
        <v>187</v>
      </c>
      <c r="B40" s="6" t="s">
        <v>102</v>
      </c>
      <c r="C40" s="6" t="s">
        <v>40</v>
      </c>
      <c r="D40" s="8">
        <v>2003</v>
      </c>
      <c r="E40" s="28" t="s">
        <v>36</v>
      </c>
      <c r="F40" s="6" t="s">
        <v>41</v>
      </c>
      <c r="G40" s="6" t="s">
        <v>73</v>
      </c>
      <c r="H40" s="6">
        <v>1149</v>
      </c>
      <c r="I40" s="6">
        <v>5</v>
      </c>
      <c r="J40" s="6" t="s">
        <v>103</v>
      </c>
      <c r="K40" s="8" t="s">
        <v>46</v>
      </c>
      <c r="L40" s="9"/>
      <c r="M40" s="17">
        <v>112</v>
      </c>
      <c r="N40" s="17">
        <v>113</v>
      </c>
      <c r="O40" s="17">
        <v>131</v>
      </c>
      <c r="P40" s="17">
        <v>114</v>
      </c>
      <c r="Q40" s="17">
        <v>61</v>
      </c>
      <c r="R40" s="17">
        <v>38</v>
      </c>
      <c r="S40" s="17">
        <v>57</v>
      </c>
      <c r="T40" s="17">
        <v>44</v>
      </c>
      <c r="U40" s="17">
        <v>160</v>
      </c>
      <c r="V40" s="17">
        <v>15</v>
      </c>
      <c r="W40" s="17">
        <v>8</v>
      </c>
      <c r="X40" s="34" t="s">
        <v>186</v>
      </c>
      <c r="Y40" s="17">
        <v>6</v>
      </c>
      <c r="Z40" s="17">
        <v>8</v>
      </c>
      <c r="AA40" s="20">
        <v>80</v>
      </c>
      <c r="AB40" s="22">
        <f t="shared" si="0"/>
        <v>947</v>
      </c>
    </row>
    <row r="41" spans="1:28" ht="28.9" customHeight="1" x14ac:dyDescent="0.2">
      <c r="A41" s="5">
        <v>190</v>
      </c>
      <c r="B41" s="6" t="s">
        <v>104</v>
      </c>
      <c r="C41" s="6" t="s">
        <v>40</v>
      </c>
      <c r="D41" s="8">
        <v>2003</v>
      </c>
      <c r="E41" s="28" t="s">
        <v>36</v>
      </c>
      <c r="F41" s="6" t="s">
        <v>41</v>
      </c>
      <c r="G41" s="6" t="s">
        <v>59</v>
      </c>
      <c r="H41" s="6">
        <v>1149</v>
      </c>
      <c r="I41" s="6">
        <v>5</v>
      </c>
      <c r="J41" s="6" t="s">
        <v>105</v>
      </c>
      <c r="K41" s="8" t="s">
        <v>46</v>
      </c>
      <c r="M41" s="17">
        <v>112</v>
      </c>
      <c r="N41" s="17">
        <v>148</v>
      </c>
      <c r="O41" s="17">
        <v>131</v>
      </c>
      <c r="P41" s="17">
        <v>82</v>
      </c>
      <c r="Q41" s="17">
        <v>60</v>
      </c>
      <c r="R41" s="17">
        <v>29</v>
      </c>
      <c r="S41" s="17">
        <v>42</v>
      </c>
      <c r="T41" s="17">
        <v>58</v>
      </c>
      <c r="U41" s="17">
        <v>124</v>
      </c>
      <c r="V41" s="17">
        <v>15</v>
      </c>
      <c r="W41" s="17">
        <v>8</v>
      </c>
      <c r="X41" s="34" t="s">
        <v>186</v>
      </c>
      <c r="Y41" s="17">
        <v>6</v>
      </c>
      <c r="Z41" s="17">
        <v>8</v>
      </c>
      <c r="AA41" s="20">
        <v>80</v>
      </c>
      <c r="AB41" s="22">
        <f t="shared" si="0"/>
        <v>903</v>
      </c>
    </row>
    <row r="42" spans="1:28" ht="28.9" customHeight="1" x14ac:dyDescent="0.2">
      <c r="A42" s="5">
        <v>209</v>
      </c>
      <c r="B42" s="6" t="s">
        <v>120</v>
      </c>
      <c r="C42" s="6" t="s">
        <v>40</v>
      </c>
      <c r="D42" s="8">
        <v>2004</v>
      </c>
      <c r="E42" s="28" t="s">
        <v>36</v>
      </c>
      <c r="F42" s="6" t="s">
        <v>41</v>
      </c>
      <c r="G42" s="6" t="s">
        <v>119</v>
      </c>
      <c r="H42" s="6">
        <v>1149</v>
      </c>
      <c r="I42" s="6">
        <v>5</v>
      </c>
      <c r="J42" s="6" t="s">
        <v>121</v>
      </c>
      <c r="K42" s="8" t="s">
        <v>46</v>
      </c>
      <c r="M42" s="17">
        <v>112</v>
      </c>
      <c r="N42" s="17">
        <v>113</v>
      </c>
      <c r="O42" s="17">
        <v>131</v>
      </c>
      <c r="P42" s="17">
        <v>114</v>
      </c>
      <c r="Q42" s="17">
        <v>51</v>
      </c>
      <c r="R42" s="17">
        <v>38</v>
      </c>
      <c r="S42" s="17">
        <v>58</v>
      </c>
      <c r="T42" s="17">
        <v>52</v>
      </c>
      <c r="U42" s="17">
        <v>160</v>
      </c>
      <c r="V42" s="17">
        <v>15</v>
      </c>
      <c r="W42" s="17">
        <v>11</v>
      </c>
      <c r="X42" s="34" t="s">
        <v>186</v>
      </c>
      <c r="Y42" s="17">
        <v>6</v>
      </c>
      <c r="Z42" s="17">
        <v>8</v>
      </c>
      <c r="AA42" s="20">
        <v>80</v>
      </c>
      <c r="AB42" s="22">
        <f t="shared" si="0"/>
        <v>949</v>
      </c>
    </row>
    <row r="43" spans="1:28" ht="28.9" customHeight="1" x14ac:dyDescent="0.2">
      <c r="A43" s="5">
        <v>214</v>
      </c>
      <c r="B43" s="6" t="s">
        <v>123</v>
      </c>
      <c r="C43" s="6" t="s">
        <v>116</v>
      </c>
      <c r="D43" s="8">
        <v>2004</v>
      </c>
      <c r="E43" s="28" t="s">
        <v>36</v>
      </c>
      <c r="F43" s="6" t="s">
        <v>41</v>
      </c>
      <c r="G43" s="6" t="s">
        <v>122</v>
      </c>
      <c r="H43" s="6">
        <v>1242</v>
      </c>
      <c r="I43" s="6">
        <v>5</v>
      </c>
      <c r="J43" s="6" t="s">
        <v>124</v>
      </c>
      <c r="K43" s="8" t="s">
        <v>46</v>
      </c>
      <c r="M43" s="17">
        <v>177</v>
      </c>
      <c r="N43" s="17">
        <v>169</v>
      </c>
      <c r="O43" s="17">
        <v>262</v>
      </c>
      <c r="P43" s="17">
        <v>73</v>
      </c>
      <c r="Q43" s="17">
        <v>51</v>
      </c>
      <c r="R43" s="17">
        <v>50</v>
      </c>
      <c r="S43" s="17">
        <v>55</v>
      </c>
      <c r="T43" s="17">
        <v>67</v>
      </c>
      <c r="U43" s="17">
        <v>199</v>
      </c>
      <c r="V43" s="17">
        <v>15</v>
      </c>
      <c r="W43" s="17">
        <v>9</v>
      </c>
      <c r="X43" s="34" t="s">
        <v>186</v>
      </c>
      <c r="Y43" s="17">
        <v>5</v>
      </c>
      <c r="Z43" s="17">
        <v>8</v>
      </c>
      <c r="AA43" s="20">
        <v>174</v>
      </c>
      <c r="AB43" s="22">
        <f t="shared" si="0"/>
        <v>1314</v>
      </c>
    </row>
    <row r="44" spans="1:28" ht="28.9" customHeight="1" thickBot="1" x14ac:dyDescent="0.25">
      <c r="A44" s="31">
        <v>238</v>
      </c>
      <c r="B44" s="32" t="s">
        <v>147</v>
      </c>
      <c r="C44" s="32" t="s">
        <v>116</v>
      </c>
      <c r="D44" s="33">
        <v>2006</v>
      </c>
      <c r="E44" s="28" t="s">
        <v>75</v>
      </c>
      <c r="F44" s="6" t="s">
        <v>41</v>
      </c>
      <c r="G44" s="6" t="s">
        <v>122</v>
      </c>
      <c r="H44" s="6">
        <v>1249</v>
      </c>
      <c r="I44" s="6">
        <v>5</v>
      </c>
      <c r="J44" s="6" t="s">
        <v>148</v>
      </c>
      <c r="K44" s="8" t="s">
        <v>46</v>
      </c>
      <c r="M44" s="17">
        <v>178</v>
      </c>
      <c r="N44" s="17">
        <v>169</v>
      </c>
      <c r="O44" s="17">
        <v>262</v>
      </c>
      <c r="P44" s="17">
        <v>94</v>
      </c>
      <c r="Q44" s="17">
        <v>65</v>
      </c>
      <c r="R44" s="17">
        <v>50</v>
      </c>
      <c r="S44" s="17">
        <v>55</v>
      </c>
      <c r="T44" s="17">
        <v>67</v>
      </c>
      <c r="U44" s="17">
        <v>199</v>
      </c>
      <c r="V44" s="17">
        <v>15</v>
      </c>
      <c r="W44" s="17">
        <v>9</v>
      </c>
      <c r="X44" s="34" t="s">
        <v>186</v>
      </c>
      <c r="Y44" s="17">
        <v>5</v>
      </c>
      <c r="Z44" s="17">
        <v>8</v>
      </c>
      <c r="AA44" s="20">
        <v>174</v>
      </c>
      <c r="AB44" s="23">
        <f t="shared" si="0"/>
        <v>1350</v>
      </c>
    </row>
    <row r="45" spans="1:28" ht="28.9" customHeight="1" thickBot="1" x14ac:dyDescent="0.25">
      <c r="Z45" s="45" t="s">
        <v>189</v>
      </c>
      <c r="AA45" s="46"/>
      <c r="AB45" s="25">
        <f>SUM(AB3:AB44)</f>
        <v>60343</v>
      </c>
    </row>
    <row r="46" spans="1:28" ht="28.9" customHeight="1" x14ac:dyDescent="0.2">
      <c r="AB46" s="39"/>
    </row>
  </sheetData>
  <sheetProtection algorithmName="SHA-512" hashValue="NDPU2ypQP/aR7h3QGsYnRRW01IQsVc3AlaSiVq9rZJlxBwT1if6tw/D5qA87HP44RG+JkgFRdY9Rts/jXIATKg==" saltValue="tzpuC6BQZzdIXesw/UjwAw==" spinCount="100000" sheet="1" objects="1" scenarios="1" autoFilter="0"/>
  <sortState ref="A3:AB45">
    <sortCondition ref="K3:K45"/>
    <sortCondition ref="A3:A45"/>
  </sortState>
  <mergeCells count="4">
    <mergeCell ref="A1:K1"/>
    <mergeCell ref="M1:AA1"/>
    <mergeCell ref="AB1:AB2"/>
    <mergeCell ref="Z45:AA4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130" zoomScaleNormal="130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X36" sqref="X36:X45"/>
    </sheetView>
  </sheetViews>
  <sheetFormatPr defaultColWidth="8.77734375" defaultRowHeight="28.9" customHeight="1" outlineLevelCol="1" x14ac:dyDescent="0.2"/>
  <cols>
    <col min="1" max="1" width="3.44140625" style="18" bestFit="1" customWidth="1"/>
    <col min="2" max="2" width="8.88671875" style="18" bestFit="1" customWidth="1"/>
    <col min="3" max="3" width="10.44140625" style="18" customWidth="1"/>
    <col min="4" max="4" width="4.21875" style="18" bestFit="1" customWidth="1"/>
    <col min="5" max="5" width="4.109375" style="18" customWidth="1" outlineLevel="1"/>
    <col min="6" max="6" width="15" style="18" customWidth="1" outlineLevel="1"/>
    <col min="7" max="7" width="18.33203125" style="18" customWidth="1" outlineLevel="1"/>
    <col min="8" max="8" width="9" style="18" customWidth="1" outlineLevel="1"/>
    <col min="9" max="9" width="6.44140625" style="18" customWidth="1" outlineLevel="1"/>
    <col min="10" max="10" width="16.21875" style="18" customWidth="1" outlineLevel="1"/>
    <col min="11" max="11" width="7" style="18" customWidth="1" outlineLevel="1"/>
    <col min="12" max="12" width="0.77734375" style="18" customWidth="1"/>
    <col min="13" max="27" width="11.6640625" style="24" customWidth="1"/>
    <col min="28" max="28" width="11.6640625" style="18" customWidth="1"/>
    <col min="29" max="16384" width="8.77734375" style="18"/>
  </cols>
  <sheetData>
    <row r="1" spans="1:28" ht="27" thickBo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1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3" t="s">
        <v>1</v>
      </c>
    </row>
    <row r="2" spans="1:28" s="19" customFormat="1" ht="39" thickBot="1" x14ac:dyDescent="0.25">
      <c r="A2" s="1" t="s">
        <v>2</v>
      </c>
      <c r="B2" s="2" t="s">
        <v>3</v>
      </c>
      <c r="C2" s="2" t="s">
        <v>4</v>
      </c>
      <c r="D2" s="3" t="s">
        <v>5</v>
      </c>
      <c r="E2" s="27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3" t="s">
        <v>12</v>
      </c>
      <c r="L2" s="4"/>
      <c r="M2" s="26" t="s">
        <v>13</v>
      </c>
      <c r="N2" s="26" t="s">
        <v>14</v>
      </c>
      <c r="O2" s="26" t="s">
        <v>187</v>
      </c>
      <c r="P2" s="26" t="s">
        <v>188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26" t="s">
        <v>25</v>
      </c>
      <c r="Z2" s="26" t="s">
        <v>26</v>
      </c>
      <c r="AA2" s="26" t="s">
        <v>27</v>
      </c>
      <c r="AB2" s="44"/>
    </row>
    <row r="3" spans="1:28" ht="28.9" customHeight="1" x14ac:dyDescent="0.2">
      <c r="A3" s="5">
        <v>131</v>
      </c>
      <c r="B3" s="6" t="s">
        <v>37</v>
      </c>
      <c r="C3" s="6" t="s">
        <v>28</v>
      </c>
      <c r="D3" s="8">
        <v>1996</v>
      </c>
      <c r="E3" s="28" t="s">
        <v>33</v>
      </c>
      <c r="F3" s="6" t="s">
        <v>30</v>
      </c>
      <c r="G3" s="6" t="s">
        <v>31</v>
      </c>
      <c r="H3" s="7">
        <v>2446</v>
      </c>
      <c r="I3" s="6">
        <v>5</v>
      </c>
      <c r="J3" s="7" t="s">
        <v>38</v>
      </c>
      <c r="K3" s="8" t="s">
        <v>32</v>
      </c>
      <c r="L3" s="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21">
        <f t="shared" ref="AB3:AB45" si="0">SUM(M3:AA3)</f>
        <v>0</v>
      </c>
    </row>
    <row r="4" spans="1:28" ht="28.9" customHeight="1" x14ac:dyDescent="0.2">
      <c r="A4" s="10">
        <v>141</v>
      </c>
      <c r="B4" s="11" t="s">
        <v>47</v>
      </c>
      <c r="C4" s="11" t="s">
        <v>48</v>
      </c>
      <c r="D4" s="30">
        <v>1998</v>
      </c>
      <c r="E4" s="29" t="s">
        <v>49</v>
      </c>
      <c r="F4" s="11" t="s">
        <v>30</v>
      </c>
      <c r="G4" s="11" t="s">
        <v>50</v>
      </c>
      <c r="H4" s="12" t="s">
        <v>51</v>
      </c>
      <c r="I4" s="6" t="s">
        <v>44</v>
      </c>
      <c r="J4" s="7" t="s">
        <v>52</v>
      </c>
      <c r="K4" s="8" t="s">
        <v>32</v>
      </c>
      <c r="L4" s="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22">
        <f t="shared" si="0"/>
        <v>0</v>
      </c>
    </row>
    <row r="5" spans="1:28" ht="28.9" customHeight="1" x14ac:dyDescent="0.2">
      <c r="A5" s="5">
        <v>145</v>
      </c>
      <c r="B5" s="6" t="s">
        <v>53</v>
      </c>
      <c r="C5" s="6" t="s">
        <v>28</v>
      </c>
      <c r="D5" s="8">
        <v>1999</v>
      </c>
      <c r="E5" s="28" t="s">
        <v>54</v>
      </c>
      <c r="F5" s="6" t="s">
        <v>41</v>
      </c>
      <c r="G5" s="6" t="s">
        <v>55</v>
      </c>
      <c r="H5" s="7" t="s">
        <v>56</v>
      </c>
      <c r="I5" s="6" t="s">
        <v>57</v>
      </c>
      <c r="J5" s="7" t="s">
        <v>58</v>
      </c>
      <c r="K5" s="8" t="s">
        <v>32</v>
      </c>
      <c r="L5" s="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  <c r="AB5" s="22">
        <f t="shared" si="0"/>
        <v>0</v>
      </c>
    </row>
    <row r="6" spans="1:28" ht="28.9" customHeight="1" x14ac:dyDescent="0.2">
      <c r="A6" s="5">
        <v>147</v>
      </c>
      <c r="B6" s="6" t="s">
        <v>61</v>
      </c>
      <c r="C6" s="6" t="s">
        <v>40</v>
      </c>
      <c r="D6" s="8">
        <v>1999</v>
      </c>
      <c r="E6" s="28" t="s">
        <v>54</v>
      </c>
      <c r="F6" s="6" t="s">
        <v>41</v>
      </c>
      <c r="G6" s="13" t="s">
        <v>59</v>
      </c>
      <c r="H6" s="7" t="s">
        <v>60</v>
      </c>
      <c r="I6" s="6" t="s">
        <v>44</v>
      </c>
      <c r="J6" s="7" t="s">
        <v>62</v>
      </c>
      <c r="K6" s="8" t="s">
        <v>32</v>
      </c>
      <c r="L6" s="9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22">
        <f t="shared" si="0"/>
        <v>0</v>
      </c>
    </row>
    <row r="7" spans="1:28" ht="28.9" customHeight="1" x14ac:dyDescent="0.2">
      <c r="A7" s="5">
        <v>152</v>
      </c>
      <c r="B7" s="6" t="s">
        <v>63</v>
      </c>
      <c r="C7" s="6" t="s">
        <v>35</v>
      </c>
      <c r="D7" s="8">
        <v>1999</v>
      </c>
      <c r="E7" s="28" t="s">
        <v>64</v>
      </c>
      <c r="F7" s="6" t="s">
        <v>30</v>
      </c>
      <c r="G7" s="6" t="s">
        <v>65</v>
      </c>
      <c r="H7" s="14" t="s">
        <v>66</v>
      </c>
      <c r="I7" s="15" t="s">
        <v>67</v>
      </c>
      <c r="J7" s="14" t="s">
        <v>68</v>
      </c>
      <c r="K7" s="8" t="s">
        <v>32</v>
      </c>
      <c r="L7" s="9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22">
        <f t="shared" si="0"/>
        <v>0</v>
      </c>
    </row>
    <row r="8" spans="1:28" ht="28.9" customHeight="1" x14ac:dyDescent="0.2">
      <c r="A8" s="5">
        <v>154</v>
      </c>
      <c r="B8" s="6" t="s">
        <v>71</v>
      </c>
      <c r="C8" s="6" t="s">
        <v>28</v>
      </c>
      <c r="D8" s="8">
        <v>1999</v>
      </c>
      <c r="E8" s="28" t="s">
        <v>69</v>
      </c>
      <c r="F8" s="6" t="s">
        <v>30</v>
      </c>
      <c r="G8" s="6" t="s">
        <v>70</v>
      </c>
      <c r="H8" s="7" t="s">
        <v>56</v>
      </c>
      <c r="I8" s="6" t="s">
        <v>44</v>
      </c>
      <c r="J8" s="7" t="s">
        <v>72</v>
      </c>
      <c r="K8" s="8" t="s">
        <v>32</v>
      </c>
      <c r="L8" s="9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22">
        <f t="shared" si="0"/>
        <v>0</v>
      </c>
    </row>
    <row r="9" spans="1:28" ht="28.9" customHeight="1" x14ac:dyDescent="0.2">
      <c r="A9" s="5">
        <v>157</v>
      </c>
      <c r="B9" s="6" t="s">
        <v>74</v>
      </c>
      <c r="C9" s="6" t="s">
        <v>40</v>
      </c>
      <c r="D9" s="8">
        <v>2001</v>
      </c>
      <c r="E9" s="28" t="s">
        <v>75</v>
      </c>
      <c r="F9" s="6" t="s">
        <v>41</v>
      </c>
      <c r="G9" s="6" t="s">
        <v>73</v>
      </c>
      <c r="H9" s="7" t="s">
        <v>60</v>
      </c>
      <c r="I9" s="6" t="s">
        <v>44</v>
      </c>
      <c r="J9" s="7" t="s">
        <v>76</v>
      </c>
      <c r="K9" s="8" t="s">
        <v>32</v>
      </c>
      <c r="L9" s="9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B9" s="22">
        <f t="shared" si="0"/>
        <v>0</v>
      </c>
    </row>
    <row r="10" spans="1:28" ht="28.9" customHeight="1" x14ac:dyDescent="0.2">
      <c r="A10" s="5">
        <v>173</v>
      </c>
      <c r="B10" s="6" t="s">
        <v>83</v>
      </c>
      <c r="C10" s="6" t="s">
        <v>28</v>
      </c>
      <c r="D10" s="8">
        <v>2001</v>
      </c>
      <c r="E10" s="28" t="s">
        <v>29</v>
      </c>
      <c r="F10" s="6" t="s">
        <v>30</v>
      </c>
      <c r="G10" s="6" t="s">
        <v>82</v>
      </c>
      <c r="H10" s="7">
        <v>2446</v>
      </c>
      <c r="I10" s="6">
        <v>5</v>
      </c>
      <c r="J10" s="7" t="s">
        <v>84</v>
      </c>
      <c r="K10" s="8" t="s">
        <v>32</v>
      </c>
      <c r="L10" s="9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  <c r="AB10" s="22">
        <f t="shared" si="0"/>
        <v>0</v>
      </c>
    </row>
    <row r="11" spans="1:28" ht="28.9" customHeight="1" x14ac:dyDescent="0.2">
      <c r="A11" s="5">
        <v>174</v>
      </c>
      <c r="B11" s="6" t="s">
        <v>85</v>
      </c>
      <c r="C11" s="6" t="s">
        <v>40</v>
      </c>
      <c r="D11" s="8">
        <v>2001</v>
      </c>
      <c r="E11" s="28" t="s">
        <v>29</v>
      </c>
      <c r="F11" s="6" t="s">
        <v>41</v>
      </c>
      <c r="G11" s="6" t="s">
        <v>73</v>
      </c>
      <c r="H11" s="7">
        <v>1870</v>
      </c>
      <c r="I11" s="6">
        <v>5</v>
      </c>
      <c r="J11" s="7" t="s">
        <v>86</v>
      </c>
      <c r="K11" s="8" t="s">
        <v>32</v>
      </c>
      <c r="L11" s="9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22">
        <f t="shared" si="0"/>
        <v>0</v>
      </c>
    </row>
    <row r="12" spans="1:28" ht="28.9" customHeight="1" x14ac:dyDescent="0.2">
      <c r="A12" s="5">
        <v>179</v>
      </c>
      <c r="B12" s="6" t="s">
        <v>87</v>
      </c>
      <c r="C12" s="6" t="s">
        <v>88</v>
      </c>
      <c r="D12" s="8">
        <v>2002</v>
      </c>
      <c r="E12" s="28" t="s">
        <v>49</v>
      </c>
      <c r="F12" s="6" t="s">
        <v>89</v>
      </c>
      <c r="G12" s="6" t="s">
        <v>90</v>
      </c>
      <c r="H12" s="7">
        <v>2800</v>
      </c>
      <c r="I12" s="6">
        <v>2</v>
      </c>
      <c r="J12" s="7" t="s">
        <v>91</v>
      </c>
      <c r="K12" s="8" t="s">
        <v>32</v>
      </c>
      <c r="L12" s="9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  <c r="AB12" s="22">
        <f t="shared" si="0"/>
        <v>0</v>
      </c>
    </row>
    <row r="13" spans="1:28" ht="28.9" customHeight="1" x14ac:dyDescent="0.2">
      <c r="A13" s="5">
        <v>183</v>
      </c>
      <c r="B13" s="6" t="s">
        <v>95</v>
      </c>
      <c r="C13" s="6" t="s">
        <v>96</v>
      </c>
      <c r="D13" s="8">
        <v>2003</v>
      </c>
      <c r="E13" s="28" t="s">
        <v>49</v>
      </c>
      <c r="F13" s="6" t="s">
        <v>41</v>
      </c>
      <c r="G13" s="6" t="s">
        <v>97</v>
      </c>
      <c r="H13" s="7">
        <v>2496</v>
      </c>
      <c r="I13" s="6">
        <v>5</v>
      </c>
      <c r="J13" s="7" t="s">
        <v>98</v>
      </c>
      <c r="K13" s="8" t="s">
        <v>32</v>
      </c>
      <c r="L13" s="9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  <c r="AB13" s="22">
        <f t="shared" si="0"/>
        <v>0</v>
      </c>
    </row>
    <row r="14" spans="1:28" ht="28.9" customHeight="1" x14ac:dyDescent="0.2">
      <c r="A14" s="5">
        <v>192</v>
      </c>
      <c r="B14" s="6" t="s">
        <v>107</v>
      </c>
      <c r="C14" s="6" t="s">
        <v>40</v>
      </c>
      <c r="D14" s="8">
        <v>2004</v>
      </c>
      <c r="E14" s="28" t="s">
        <v>92</v>
      </c>
      <c r="F14" s="6" t="s">
        <v>41</v>
      </c>
      <c r="G14" s="6" t="s">
        <v>106</v>
      </c>
      <c r="H14" s="7">
        <v>1890</v>
      </c>
      <c r="I14" s="6">
        <v>9</v>
      </c>
      <c r="J14" s="7" t="s">
        <v>108</v>
      </c>
      <c r="K14" s="8" t="s">
        <v>32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  <c r="AB14" s="22">
        <f t="shared" si="0"/>
        <v>0</v>
      </c>
    </row>
    <row r="15" spans="1:28" ht="28.9" customHeight="1" x14ac:dyDescent="0.2">
      <c r="A15" s="5">
        <v>202</v>
      </c>
      <c r="B15" s="6" t="s">
        <v>111</v>
      </c>
      <c r="C15" s="6" t="s">
        <v>48</v>
      </c>
      <c r="D15" s="8">
        <v>2004</v>
      </c>
      <c r="E15" s="28" t="s">
        <v>92</v>
      </c>
      <c r="F15" s="6" t="s">
        <v>30</v>
      </c>
      <c r="G15" s="6" t="s">
        <v>109</v>
      </c>
      <c r="H15" s="7">
        <v>2477</v>
      </c>
      <c r="I15" s="6">
        <v>5</v>
      </c>
      <c r="J15" s="7" t="s">
        <v>112</v>
      </c>
      <c r="K15" s="8" t="s">
        <v>32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  <c r="AB15" s="22">
        <f t="shared" si="0"/>
        <v>0</v>
      </c>
    </row>
    <row r="16" spans="1:28" ht="28.9" customHeight="1" x14ac:dyDescent="0.2">
      <c r="A16" s="5">
        <v>205</v>
      </c>
      <c r="B16" s="6" t="s">
        <v>113</v>
      </c>
      <c r="C16" s="6" t="s">
        <v>48</v>
      </c>
      <c r="D16" s="8">
        <v>2004</v>
      </c>
      <c r="E16" s="28" t="s">
        <v>92</v>
      </c>
      <c r="F16" s="6" t="s">
        <v>30</v>
      </c>
      <c r="G16" s="6" t="s">
        <v>110</v>
      </c>
      <c r="H16" s="7">
        <v>2477</v>
      </c>
      <c r="I16" s="6">
        <v>5</v>
      </c>
      <c r="J16" s="7" t="s">
        <v>114</v>
      </c>
      <c r="K16" s="8" t="s">
        <v>32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  <c r="AB16" s="22">
        <f t="shared" si="0"/>
        <v>0</v>
      </c>
    </row>
    <row r="17" spans="1:28" ht="28.9" customHeight="1" x14ac:dyDescent="0.2">
      <c r="A17" s="5">
        <v>206</v>
      </c>
      <c r="B17" s="6" t="s">
        <v>115</v>
      </c>
      <c r="C17" s="6" t="s">
        <v>116</v>
      </c>
      <c r="D17" s="8">
        <v>2004</v>
      </c>
      <c r="E17" s="28" t="s">
        <v>34</v>
      </c>
      <c r="F17" s="6" t="s">
        <v>30</v>
      </c>
      <c r="G17" s="6" t="s">
        <v>117</v>
      </c>
      <c r="H17" s="7">
        <v>2402</v>
      </c>
      <c r="I17" s="6">
        <v>7</v>
      </c>
      <c r="J17" s="7" t="s">
        <v>118</v>
      </c>
      <c r="K17" s="8" t="s">
        <v>32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6"/>
      <c r="AB17" s="22">
        <f t="shared" si="0"/>
        <v>0</v>
      </c>
    </row>
    <row r="18" spans="1:28" ht="28.9" customHeight="1" x14ac:dyDescent="0.2">
      <c r="A18" s="5">
        <v>216</v>
      </c>
      <c r="B18" s="6" t="s">
        <v>126</v>
      </c>
      <c r="C18" s="6" t="s">
        <v>88</v>
      </c>
      <c r="D18" s="8">
        <v>2004</v>
      </c>
      <c r="E18" s="28" t="s">
        <v>36</v>
      </c>
      <c r="F18" s="6" t="s">
        <v>30</v>
      </c>
      <c r="G18" s="6" t="s">
        <v>125</v>
      </c>
      <c r="H18" s="7">
        <v>2800</v>
      </c>
      <c r="I18" s="6">
        <v>7</v>
      </c>
      <c r="J18" s="7" t="s">
        <v>127</v>
      </c>
      <c r="K18" s="8" t="s">
        <v>32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  <c r="AB18" s="22">
        <f t="shared" si="0"/>
        <v>0</v>
      </c>
    </row>
    <row r="19" spans="1:28" ht="28.9" customHeight="1" x14ac:dyDescent="0.2">
      <c r="A19" s="5">
        <v>218</v>
      </c>
      <c r="B19" s="6" t="s">
        <v>129</v>
      </c>
      <c r="C19" s="6" t="s">
        <v>35</v>
      </c>
      <c r="D19" s="8">
        <v>2004</v>
      </c>
      <c r="E19" s="28" t="s">
        <v>78</v>
      </c>
      <c r="F19" s="6" t="s">
        <v>30</v>
      </c>
      <c r="G19" s="6" t="s">
        <v>130</v>
      </c>
      <c r="H19" s="6">
        <v>2488</v>
      </c>
      <c r="I19" s="6">
        <v>5</v>
      </c>
      <c r="J19" s="6" t="s">
        <v>131</v>
      </c>
      <c r="K19" s="8" t="s">
        <v>32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22">
        <f t="shared" si="0"/>
        <v>0</v>
      </c>
    </row>
    <row r="20" spans="1:28" ht="28.9" customHeight="1" x14ac:dyDescent="0.2">
      <c r="A20" s="5">
        <v>219</v>
      </c>
      <c r="B20" s="6" t="s">
        <v>132</v>
      </c>
      <c r="C20" s="6" t="s">
        <v>35</v>
      </c>
      <c r="D20" s="8">
        <v>2004</v>
      </c>
      <c r="E20" s="28" t="s">
        <v>78</v>
      </c>
      <c r="F20" s="6" t="s">
        <v>30</v>
      </c>
      <c r="G20" s="6" t="s">
        <v>128</v>
      </c>
      <c r="H20" s="6">
        <v>2488</v>
      </c>
      <c r="I20" s="6">
        <v>5</v>
      </c>
      <c r="J20" s="6" t="s">
        <v>133</v>
      </c>
      <c r="K20" s="8" t="s">
        <v>32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6"/>
      <c r="AB20" s="22">
        <f t="shared" si="0"/>
        <v>0</v>
      </c>
    </row>
    <row r="21" spans="1:28" ht="28.9" customHeight="1" x14ac:dyDescent="0.2">
      <c r="A21" s="5">
        <v>222</v>
      </c>
      <c r="B21" s="6" t="s">
        <v>134</v>
      </c>
      <c r="C21" s="6" t="s">
        <v>88</v>
      </c>
      <c r="D21" s="8">
        <v>2005</v>
      </c>
      <c r="E21" s="28" t="s">
        <v>75</v>
      </c>
      <c r="F21" s="6" t="s">
        <v>135</v>
      </c>
      <c r="G21" s="6" t="s">
        <v>136</v>
      </c>
      <c r="H21" s="6">
        <v>2800</v>
      </c>
      <c r="I21" s="6">
        <v>3</v>
      </c>
      <c r="J21" s="6" t="s">
        <v>137</v>
      </c>
      <c r="K21" s="8" t="s">
        <v>32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22">
        <f t="shared" si="0"/>
        <v>0</v>
      </c>
    </row>
    <row r="22" spans="1:28" ht="28.9" customHeight="1" x14ac:dyDescent="0.2">
      <c r="A22" s="5">
        <v>227</v>
      </c>
      <c r="B22" s="6" t="s">
        <v>139</v>
      </c>
      <c r="C22" s="6" t="s">
        <v>88</v>
      </c>
      <c r="D22" s="8">
        <v>2005</v>
      </c>
      <c r="E22" s="28" t="s">
        <v>140</v>
      </c>
      <c r="F22" s="6" t="s">
        <v>41</v>
      </c>
      <c r="G22" s="6" t="s">
        <v>138</v>
      </c>
      <c r="H22" s="6">
        <v>2800</v>
      </c>
      <c r="I22" s="6">
        <v>9</v>
      </c>
      <c r="J22" s="6" t="s">
        <v>141</v>
      </c>
      <c r="K22" s="8" t="s">
        <v>32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  <c r="AB22" s="22">
        <f t="shared" si="0"/>
        <v>0</v>
      </c>
    </row>
    <row r="23" spans="1:28" ht="28.9" customHeight="1" x14ac:dyDescent="0.2">
      <c r="A23" s="5">
        <v>229</v>
      </c>
      <c r="B23" s="6" t="s">
        <v>142</v>
      </c>
      <c r="C23" s="6" t="s">
        <v>116</v>
      </c>
      <c r="D23" s="8">
        <v>2005</v>
      </c>
      <c r="E23" s="28" t="s">
        <v>36</v>
      </c>
      <c r="F23" s="6" t="s">
        <v>30</v>
      </c>
      <c r="G23" s="6" t="s">
        <v>143</v>
      </c>
      <c r="H23" s="6">
        <v>2500</v>
      </c>
      <c r="I23" s="6">
        <v>5</v>
      </c>
      <c r="J23" s="6" t="s">
        <v>144</v>
      </c>
      <c r="K23" s="8" t="s">
        <v>32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  <c r="AB23" s="22">
        <f t="shared" si="0"/>
        <v>0</v>
      </c>
    </row>
    <row r="24" spans="1:28" ht="28.9" customHeight="1" x14ac:dyDescent="0.2">
      <c r="A24" s="5">
        <v>236</v>
      </c>
      <c r="B24" s="6" t="s">
        <v>145</v>
      </c>
      <c r="C24" s="6" t="s">
        <v>116</v>
      </c>
      <c r="D24" s="8">
        <v>2005</v>
      </c>
      <c r="E24" s="28" t="s">
        <v>29</v>
      </c>
      <c r="F24" s="6" t="s">
        <v>30</v>
      </c>
      <c r="G24" s="6" t="s">
        <v>117</v>
      </c>
      <c r="H24" s="6">
        <v>2402</v>
      </c>
      <c r="I24" s="6">
        <v>6</v>
      </c>
      <c r="J24" s="6" t="s">
        <v>146</v>
      </c>
      <c r="K24" s="8" t="s">
        <v>32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6"/>
      <c r="AB24" s="22">
        <f t="shared" si="0"/>
        <v>0</v>
      </c>
    </row>
    <row r="25" spans="1:28" ht="28.9" customHeight="1" x14ac:dyDescent="0.2">
      <c r="A25" s="5">
        <v>242</v>
      </c>
      <c r="B25" s="6" t="s">
        <v>151</v>
      </c>
      <c r="C25" s="6" t="s">
        <v>149</v>
      </c>
      <c r="D25" s="8">
        <v>2006</v>
      </c>
      <c r="E25" s="28" t="s">
        <v>34</v>
      </c>
      <c r="F25" s="6" t="s">
        <v>41</v>
      </c>
      <c r="G25" s="6" t="s">
        <v>150</v>
      </c>
      <c r="H25" s="6">
        <v>1248</v>
      </c>
      <c r="I25" s="6">
        <v>5</v>
      </c>
      <c r="J25" s="6" t="s">
        <v>152</v>
      </c>
      <c r="K25" s="8" t="s">
        <v>32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22">
        <f t="shared" si="0"/>
        <v>0</v>
      </c>
    </row>
    <row r="26" spans="1:28" ht="28.9" customHeight="1" x14ac:dyDescent="0.2">
      <c r="A26" s="5">
        <v>244</v>
      </c>
      <c r="B26" s="6" t="s">
        <v>153</v>
      </c>
      <c r="C26" s="6" t="s">
        <v>35</v>
      </c>
      <c r="D26" s="8">
        <v>2006</v>
      </c>
      <c r="E26" s="28" t="s">
        <v>64</v>
      </c>
      <c r="F26" s="6" t="s">
        <v>41</v>
      </c>
      <c r="G26" s="6" t="s">
        <v>154</v>
      </c>
      <c r="H26" s="6">
        <v>1870</v>
      </c>
      <c r="I26" s="6">
        <v>9</v>
      </c>
      <c r="J26" s="6" t="s">
        <v>155</v>
      </c>
      <c r="K26" s="8" t="s">
        <v>32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6"/>
      <c r="AB26" s="22">
        <f t="shared" si="0"/>
        <v>0</v>
      </c>
    </row>
    <row r="27" spans="1:28" ht="28.9" customHeight="1" x14ac:dyDescent="0.2">
      <c r="A27" s="5">
        <v>245</v>
      </c>
      <c r="B27" s="6" t="s">
        <v>156</v>
      </c>
      <c r="C27" s="6" t="s">
        <v>48</v>
      </c>
      <c r="D27" s="8">
        <v>2008</v>
      </c>
      <c r="E27" s="28" t="s">
        <v>33</v>
      </c>
      <c r="F27" s="6" t="s">
        <v>30</v>
      </c>
      <c r="G27" s="6" t="s">
        <v>157</v>
      </c>
      <c r="H27" s="6">
        <v>2977</v>
      </c>
      <c r="I27" s="6">
        <v>7</v>
      </c>
      <c r="J27" s="6" t="s">
        <v>158</v>
      </c>
      <c r="K27" s="8" t="s">
        <v>32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22">
        <f t="shared" si="0"/>
        <v>0</v>
      </c>
    </row>
    <row r="28" spans="1:28" ht="28.9" customHeight="1" x14ac:dyDescent="0.2">
      <c r="A28" s="5">
        <v>248</v>
      </c>
      <c r="B28" s="6" t="s">
        <v>159</v>
      </c>
      <c r="C28" s="6" t="s">
        <v>88</v>
      </c>
      <c r="D28" s="8">
        <v>2009</v>
      </c>
      <c r="E28" s="28" t="s">
        <v>64</v>
      </c>
      <c r="F28" s="6" t="s">
        <v>30</v>
      </c>
      <c r="G28" s="6" t="s">
        <v>160</v>
      </c>
      <c r="H28" s="6">
        <v>2998</v>
      </c>
      <c r="I28" s="6">
        <v>3</v>
      </c>
      <c r="J28" s="6" t="s">
        <v>161</v>
      </c>
      <c r="K28" s="8" t="s">
        <v>32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/>
      <c r="AB28" s="22">
        <f t="shared" si="0"/>
        <v>0</v>
      </c>
    </row>
    <row r="29" spans="1:28" ht="28.9" customHeight="1" x14ac:dyDescent="0.2">
      <c r="A29" s="5">
        <v>251</v>
      </c>
      <c r="B29" s="6" t="s">
        <v>163</v>
      </c>
      <c r="C29" s="6" t="s">
        <v>40</v>
      </c>
      <c r="D29" s="8">
        <v>2009</v>
      </c>
      <c r="E29" s="28" t="s">
        <v>69</v>
      </c>
      <c r="F29" s="6" t="s">
        <v>41</v>
      </c>
      <c r="G29" s="6" t="s">
        <v>162</v>
      </c>
      <c r="H29" s="6">
        <v>1461</v>
      </c>
      <c r="I29" s="6">
        <v>5</v>
      </c>
      <c r="J29" s="6" t="s">
        <v>164</v>
      </c>
      <c r="K29" s="8" t="s">
        <v>32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6"/>
      <c r="AB29" s="22">
        <f t="shared" si="0"/>
        <v>0</v>
      </c>
    </row>
    <row r="30" spans="1:28" ht="28.9" customHeight="1" x14ac:dyDescent="0.2">
      <c r="A30" s="5">
        <v>254</v>
      </c>
      <c r="B30" s="6" t="s">
        <v>166</v>
      </c>
      <c r="C30" s="6" t="s">
        <v>40</v>
      </c>
      <c r="D30" s="8">
        <v>2009</v>
      </c>
      <c r="E30" s="28" t="s">
        <v>36</v>
      </c>
      <c r="F30" s="6" t="s">
        <v>41</v>
      </c>
      <c r="G30" s="6" t="s">
        <v>165</v>
      </c>
      <c r="H30" s="6">
        <v>1461</v>
      </c>
      <c r="I30" s="6">
        <v>5</v>
      </c>
      <c r="J30" s="6" t="s">
        <v>167</v>
      </c>
      <c r="K30" s="8" t="s">
        <v>32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  <c r="AB30" s="22">
        <f t="shared" si="0"/>
        <v>0</v>
      </c>
    </row>
    <row r="31" spans="1:28" ht="28.9" customHeight="1" x14ac:dyDescent="0.2">
      <c r="A31" s="5">
        <v>256</v>
      </c>
      <c r="B31" s="6" t="s">
        <v>168</v>
      </c>
      <c r="C31" s="6" t="s">
        <v>169</v>
      </c>
      <c r="D31" s="8">
        <v>2008</v>
      </c>
      <c r="E31" s="28" t="s">
        <v>64</v>
      </c>
      <c r="F31" s="6" t="s">
        <v>41</v>
      </c>
      <c r="G31" s="6" t="s">
        <v>170</v>
      </c>
      <c r="H31" s="6">
        <v>1968</v>
      </c>
      <c r="I31" s="6">
        <v>7</v>
      </c>
      <c r="J31" s="6" t="s">
        <v>171</v>
      </c>
      <c r="K31" s="8" t="s">
        <v>32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  <c r="AB31" s="22">
        <f t="shared" si="0"/>
        <v>0</v>
      </c>
    </row>
    <row r="32" spans="1:28" ht="28.9" customHeight="1" x14ac:dyDescent="0.2">
      <c r="A32" s="5">
        <v>257</v>
      </c>
      <c r="B32" s="6" t="s">
        <v>172</v>
      </c>
      <c r="C32" s="6" t="s">
        <v>173</v>
      </c>
      <c r="D32" s="8">
        <v>2012</v>
      </c>
      <c r="E32" s="28" t="s">
        <v>75</v>
      </c>
      <c r="F32" s="6" t="s">
        <v>41</v>
      </c>
      <c r="G32" s="6" t="s">
        <v>174</v>
      </c>
      <c r="H32" s="6">
        <v>1560</v>
      </c>
      <c r="I32" s="6">
        <v>5</v>
      </c>
      <c r="J32" s="6" t="s">
        <v>175</v>
      </c>
      <c r="K32" s="8" t="s">
        <v>32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/>
      <c r="AB32" s="22">
        <f t="shared" si="0"/>
        <v>0</v>
      </c>
    </row>
    <row r="33" spans="1:28" ht="28.9" customHeight="1" x14ac:dyDescent="0.2">
      <c r="A33" s="5">
        <v>259</v>
      </c>
      <c r="B33" s="6" t="s">
        <v>176</v>
      </c>
      <c r="C33" s="6" t="s">
        <v>177</v>
      </c>
      <c r="D33" s="8">
        <v>2016</v>
      </c>
      <c r="E33" s="28" t="s">
        <v>75</v>
      </c>
      <c r="F33" s="6" t="s">
        <v>178</v>
      </c>
      <c r="G33" s="6" t="s">
        <v>179</v>
      </c>
      <c r="H33" s="6">
        <v>1598</v>
      </c>
      <c r="I33" s="6"/>
      <c r="J33" s="6" t="s">
        <v>180</v>
      </c>
      <c r="K33" s="8" t="s">
        <v>32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6"/>
      <c r="AB33" s="22">
        <f t="shared" si="0"/>
        <v>0</v>
      </c>
    </row>
    <row r="34" spans="1:28" ht="28.9" customHeight="1" x14ac:dyDescent="0.2">
      <c r="A34" s="5">
        <v>261</v>
      </c>
      <c r="B34" s="6" t="s">
        <v>181</v>
      </c>
      <c r="C34" s="6" t="s">
        <v>169</v>
      </c>
      <c r="D34" s="8">
        <v>2012</v>
      </c>
      <c r="E34" s="28" t="s">
        <v>29</v>
      </c>
      <c r="F34" s="6" t="s">
        <v>178</v>
      </c>
      <c r="G34" s="6" t="s">
        <v>170</v>
      </c>
      <c r="H34" s="6">
        <v>1968</v>
      </c>
      <c r="I34" s="6">
        <v>5</v>
      </c>
      <c r="J34" s="6" t="s">
        <v>182</v>
      </c>
      <c r="K34" s="8" t="s">
        <v>32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22">
        <f t="shared" si="0"/>
        <v>0</v>
      </c>
    </row>
    <row r="35" spans="1:28" ht="28.9" customHeight="1" x14ac:dyDescent="0.2">
      <c r="A35" s="5">
        <v>268</v>
      </c>
      <c r="B35" s="6" t="s">
        <v>183</v>
      </c>
      <c r="C35" s="6" t="s">
        <v>40</v>
      </c>
      <c r="D35" s="8">
        <v>2017</v>
      </c>
      <c r="E35" s="28" t="s">
        <v>29</v>
      </c>
      <c r="F35" s="6" t="s">
        <v>30</v>
      </c>
      <c r="G35" s="6" t="s">
        <v>184</v>
      </c>
      <c r="H35" s="6">
        <v>1461</v>
      </c>
      <c r="I35" s="6">
        <v>2</v>
      </c>
      <c r="J35" s="6" t="s">
        <v>185</v>
      </c>
      <c r="K35" s="8" t="s">
        <v>32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22">
        <f t="shared" si="0"/>
        <v>0</v>
      </c>
    </row>
    <row r="36" spans="1:28" ht="28.9" customHeight="1" x14ac:dyDescent="0.2">
      <c r="A36" s="5">
        <v>139</v>
      </c>
      <c r="B36" s="6" t="s">
        <v>39</v>
      </c>
      <c r="C36" s="6" t="s">
        <v>40</v>
      </c>
      <c r="D36" s="8">
        <v>1998</v>
      </c>
      <c r="E36" s="28" t="s">
        <v>33</v>
      </c>
      <c r="F36" s="6" t="s">
        <v>41</v>
      </c>
      <c r="G36" s="6" t="s">
        <v>42</v>
      </c>
      <c r="H36" s="6" t="s">
        <v>43</v>
      </c>
      <c r="I36" s="6" t="s">
        <v>44</v>
      </c>
      <c r="J36" s="6" t="s">
        <v>45</v>
      </c>
      <c r="K36" s="8" t="s">
        <v>46</v>
      </c>
      <c r="L36" s="9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4" t="s">
        <v>186</v>
      </c>
      <c r="Y36" s="35"/>
      <c r="Z36" s="35"/>
      <c r="AA36" s="36"/>
      <c r="AB36" s="22">
        <f t="shared" si="0"/>
        <v>0</v>
      </c>
    </row>
    <row r="37" spans="1:28" ht="28.9" customHeight="1" x14ac:dyDescent="0.2">
      <c r="A37" s="5">
        <v>158</v>
      </c>
      <c r="B37" s="6" t="s">
        <v>77</v>
      </c>
      <c r="C37" s="6" t="s">
        <v>40</v>
      </c>
      <c r="D37" s="8">
        <v>2001</v>
      </c>
      <c r="E37" s="28" t="s">
        <v>78</v>
      </c>
      <c r="F37" s="6" t="s">
        <v>41</v>
      </c>
      <c r="G37" s="6" t="s">
        <v>42</v>
      </c>
      <c r="H37" s="6">
        <v>1390</v>
      </c>
      <c r="I37" s="6">
        <v>5</v>
      </c>
      <c r="J37" s="6" t="s">
        <v>79</v>
      </c>
      <c r="K37" s="8" t="s">
        <v>46</v>
      </c>
      <c r="L37" s="9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4" t="s">
        <v>186</v>
      </c>
      <c r="Y37" s="35"/>
      <c r="Z37" s="35"/>
      <c r="AA37" s="36"/>
      <c r="AB37" s="22">
        <f t="shared" si="0"/>
        <v>0</v>
      </c>
    </row>
    <row r="38" spans="1:28" ht="28.9" customHeight="1" x14ac:dyDescent="0.2">
      <c r="A38" s="5">
        <v>171</v>
      </c>
      <c r="B38" s="6" t="s">
        <v>80</v>
      </c>
      <c r="C38" s="6" t="s">
        <v>40</v>
      </c>
      <c r="D38" s="8">
        <v>2001</v>
      </c>
      <c r="E38" s="28" t="s">
        <v>29</v>
      </c>
      <c r="F38" s="6" t="s">
        <v>41</v>
      </c>
      <c r="G38" s="6" t="s">
        <v>59</v>
      </c>
      <c r="H38" s="6">
        <v>1149</v>
      </c>
      <c r="I38" s="6">
        <v>5</v>
      </c>
      <c r="J38" s="6" t="s">
        <v>81</v>
      </c>
      <c r="K38" s="8" t="s">
        <v>46</v>
      </c>
      <c r="L38" s="9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4" t="s">
        <v>186</v>
      </c>
      <c r="Y38" s="35"/>
      <c r="Z38" s="35"/>
      <c r="AA38" s="36"/>
      <c r="AB38" s="22">
        <f t="shared" si="0"/>
        <v>0</v>
      </c>
    </row>
    <row r="39" spans="1:28" ht="28.9" customHeight="1" x14ac:dyDescent="0.2">
      <c r="A39" s="5">
        <v>181</v>
      </c>
      <c r="B39" s="6" t="s">
        <v>93</v>
      </c>
      <c r="C39" s="6" t="s">
        <v>40</v>
      </c>
      <c r="D39" s="8">
        <v>2003</v>
      </c>
      <c r="E39" s="28" t="s">
        <v>92</v>
      </c>
      <c r="F39" s="6" t="s">
        <v>41</v>
      </c>
      <c r="G39" s="6" t="s">
        <v>73</v>
      </c>
      <c r="H39" s="6">
        <v>1149</v>
      </c>
      <c r="I39" s="6">
        <v>5</v>
      </c>
      <c r="J39" s="6" t="s">
        <v>94</v>
      </c>
      <c r="K39" s="8" t="s">
        <v>46</v>
      </c>
      <c r="L39" s="9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4" t="s">
        <v>186</v>
      </c>
      <c r="Y39" s="35"/>
      <c r="Z39" s="35"/>
      <c r="AA39" s="36"/>
      <c r="AB39" s="22">
        <f t="shared" si="0"/>
        <v>0</v>
      </c>
    </row>
    <row r="40" spans="1:28" ht="28.9" customHeight="1" x14ac:dyDescent="0.2">
      <c r="A40" s="5">
        <v>184</v>
      </c>
      <c r="B40" s="6" t="s">
        <v>99</v>
      </c>
      <c r="C40" s="6" t="s">
        <v>40</v>
      </c>
      <c r="D40" s="8">
        <v>2003</v>
      </c>
      <c r="E40" s="28" t="s">
        <v>36</v>
      </c>
      <c r="F40" s="6" t="s">
        <v>41</v>
      </c>
      <c r="G40" s="6" t="s">
        <v>100</v>
      </c>
      <c r="H40" s="15">
        <v>1390</v>
      </c>
      <c r="I40" s="15">
        <v>5</v>
      </c>
      <c r="J40" s="15" t="s">
        <v>101</v>
      </c>
      <c r="K40" s="8" t="s">
        <v>46</v>
      </c>
      <c r="L40" s="9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4" t="s">
        <v>186</v>
      </c>
      <c r="Y40" s="35"/>
      <c r="Z40" s="35"/>
      <c r="AA40" s="36"/>
      <c r="AB40" s="22">
        <f t="shared" si="0"/>
        <v>0</v>
      </c>
    </row>
    <row r="41" spans="1:28" ht="28.9" customHeight="1" x14ac:dyDescent="0.2">
      <c r="A41" s="5">
        <v>187</v>
      </c>
      <c r="B41" s="6" t="s">
        <v>102</v>
      </c>
      <c r="C41" s="6" t="s">
        <v>40</v>
      </c>
      <c r="D41" s="8">
        <v>2003</v>
      </c>
      <c r="E41" s="28" t="s">
        <v>36</v>
      </c>
      <c r="F41" s="6" t="s">
        <v>41</v>
      </c>
      <c r="G41" s="6" t="s">
        <v>73</v>
      </c>
      <c r="H41" s="6">
        <v>1149</v>
      </c>
      <c r="I41" s="6">
        <v>5</v>
      </c>
      <c r="J41" s="6" t="s">
        <v>103</v>
      </c>
      <c r="K41" s="8" t="s">
        <v>46</v>
      </c>
      <c r="L41" s="9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 t="s">
        <v>186</v>
      </c>
      <c r="Y41" s="35"/>
      <c r="Z41" s="35"/>
      <c r="AA41" s="36"/>
      <c r="AB41" s="22">
        <f t="shared" si="0"/>
        <v>0</v>
      </c>
    </row>
    <row r="42" spans="1:28" ht="28.9" customHeight="1" x14ac:dyDescent="0.2">
      <c r="A42" s="5">
        <v>190</v>
      </c>
      <c r="B42" s="6" t="s">
        <v>104</v>
      </c>
      <c r="C42" s="6" t="s">
        <v>40</v>
      </c>
      <c r="D42" s="8">
        <v>2003</v>
      </c>
      <c r="E42" s="28" t="s">
        <v>36</v>
      </c>
      <c r="F42" s="6" t="s">
        <v>41</v>
      </c>
      <c r="G42" s="6" t="s">
        <v>59</v>
      </c>
      <c r="H42" s="6">
        <v>1149</v>
      </c>
      <c r="I42" s="6">
        <v>5</v>
      </c>
      <c r="J42" s="6" t="s">
        <v>105</v>
      </c>
      <c r="K42" s="8" t="s">
        <v>46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 t="s">
        <v>186</v>
      </c>
      <c r="Y42" s="35"/>
      <c r="Z42" s="35"/>
      <c r="AA42" s="36"/>
      <c r="AB42" s="22">
        <f t="shared" si="0"/>
        <v>0</v>
      </c>
    </row>
    <row r="43" spans="1:28" ht="28.9" customHeight="1" x14ac:dyDescent="0.2">
      <c r="A43" s="5">
        <v>209</v>
      </c>
      <c r="B43" s="6" t="s">
        <v>120</v>
      </c>
      <c r="C43" s="6" t="s">
        <v>40</v>
      </c>
      <c r="D43" s="8">
        <v>2004</v>
      </c>
      <c r="E43" s="28" t="s">
        <v>36</v>
      </c>
      <c r="F43" s="6" t="s">
        <v>41</v>
      </c>
      <c r="G43" s="6" t="s">
        <v>119</v>
      </c>
      <c r="H43" s="6">
        <v>1149</v>
      </c>
      <c r="I43" s="6">
        <v>5</v>
      </c>
      <c r="J43" s="6" t="s">
        <v>121</v>
      </c>
      <c r="K43" s="8" t="s">
        <v>46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 t="s">
        <v>186</v>
      </c>
      <c r="Y43" s="35"/>
      <c r="Z43" s="35"/>
      <c r="AA43" s="36"/>
      <c r="AB43" s="22">
        <f t="shared" si="0"/>
        <v>0</v>
      </c>
    </row>
    <row r="44" spans="1:28" ht="28.9" customHeight="1" x14ac:dyDescent="0.2">
      <c r="A44" s="5">
        <v>214</v>
      </c>
      <c r="B44" s="6" t="s">
        <v>123</v>
      </c>
      <c r="C44" s="6" t="s">
        <v>116</v>
      </c>
      <c r="D44" s="8">
        <v>2004</v>
      </c>
      <c r="E44" s="28" t="s">
        <v>36</v>
      </c>
      <c r="F44" s="6" t="s">
        <v>41</v>
      </c>
      <c r="G44" s="6" t="s">
        <v>122</v>
      </c>
      <c r="H44" s="6">
        <v>1242</v>
      </c>
      <c r="I44" s="6">
        <v>5</v>
      </c>
      <c r="J44" s="6" t="s">
        <v>124</v>
      </c>
      <c r="K44" s="8" t="s">
        <v>46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 t="s">
        <v>186</v>
      </c>
      <c r="Y44" s="35"/>
      <c r="Z44" s="35"/>
      <c r="AA44" s="36"/>
      <c r="AB44" s="22">
        <f t="shared" si="0"/>
        <v>0</v>
      </c>
    </row>
    <row r="45" spans="1:28" ht="28.9" customHeight="1" thickBot="1" x14ac:dyDescent="0.25">
      <c r="A45" s="31">
        <v>238</v>
      </c>
      <c r="B45" s="32" t="s">
        <v>147</v>
      </c>
      <c r="C45" s="32" t="s">
        <v>116</v>
      </c>
      <c r="D45" s="33">
        <v>2006</v>
      </c>
      <c r="E45" s="28" t="s">
        <v>75</v>
      </c>
      <c r="F45" s="6" t="s">
        <v>41</v>
      </c>
      <c r="G45" s="6" t="s">
        <v>122</v>
      </c>
      <c r="H45" s="6">
        <v>1249</v>
      </c>
      <c r="I45" s="6">
        <v>5</v>
      </c>
      <c r="J45" s="6" t="s">
        <v>148</v>
      </c>
      <c r="K45" s="8" t="s">
        <v>46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4" t="s">
        <v>186</v>
      </c>
      <c r="Y45" s="37"/>
      <c r="Z45" s="37"/>
      <c r="AA45" s="38"/>
      <c r="AB45" s="23">
        <f t="shared" si="0"/>
        <v>0</v>
      </c>
    </row>
    <row r="46" spans="1:28" ht="28.9" customHeight="1" thickBot="1" x14ac:dyDescent="0.25">
      <c r="Z46" s="45" t="s">
        <v>189</v>
      </c>
      <c r="AA46" s="46"/>
      <c r="AB46" s="25">
        <f>SUM(AB3:AB45)</f>
        <v>0</v>
      </c>
    </row>
  </sheetData>
  <sheetProtection password="CA6F" sheet="1" objects="1" scenarios="1"/>
  <sortState ref="A3:AB45">
    <sortCondition ref="K3:K45"/>
    <sortCondition ref="A3:A45"/>
  </sortState>
  <mergeCells count="4">
    <mergeCell ref="A1:K1"/>
    <mergeCell ref="M1:AA1"/>
    <mergeCell ref="AB1:AB2"/>
    <mergeCell ref="Z46:AA4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Mapa Anexo II Preço Base </vt:lpstr>
      <vt:lpstr>Mapa Anexo II - Proposta</vt:lpstr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Florbela Cristina</dc:creator>
  <cp:lastModifiedBy>Andrea Nunes</cp:lastModifiedBy>
  <dcterms:created xsi:type="dcterms:W3CDTF">2020-04-29T09:15:39Z</dcterms:created>
  <dcterms:modified xsi:type="dcterms:W3CDTF">2022-06-13T07:58:09Z</dcterms:modified>
</cp:coreProperties>
</file>