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l\pat\PAT\seguros\CADERNO ENCARGOS\2026-2027\Documentos_para_Publicacao\"/>
    </mc:Choice>
  </mc:AlternateContent>
  <xr:revisionPtr revIDLastSave="0" documentId="13_ncr:1_{472D2857-3444-41B9-8276-95CAE3FA70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rceir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59" i="1" l="1"/>
  <c r="J149" i="1"/>
  <c r="J99" i="1"/>
  <c r="K86" i="1"/>
  <c r="K43" i="1"/>
  <c r="K77" i="1"/>
  <c r="J137" i="1" l="1"/>
  <c r="K116" i="1"/>
</calcChain>
</file>

<file path=xl/sharedStrings.xml><?xml version="1.0" encoding="utf-8"?>
<sst xmlns="http://schemas.openxmlformats.org/spreadsheetml/2006/main" count="659" uniqueCount="234">
  <si>
    <t>ANEXO 1 - 2  Outros Veículos e Máquinas</t>
  </si>
  <si>
    <t>Marca</t>
  </si>
  <si>
    <t>Matrícula</t>
  </si>
  <si>
    <t>Ano</t>
  </si>
  <si>
    <t>CC</t>
  </si>
  <si>
    <t>PB</t>
  </si>
  <si>
    <t>N.º Lug.</t>
  </si>
  <si>
    <t>Coberturas</t>
  </si>
  <si>
    <t>Ocup.</t>
  </si>
  <si>
    <t>Espaço Reservado
aos Concorrentes
(Prémio Total)</t>
  </si>
  <si>
    <t>RC</t>
  </si>
  <si>
    <t>AV/PJ</t>
  </si>
  <si>
    <t>QIV</t>
  </si>
  <si>
    <t>0Km</t>
  </si>
  <si>
    <t>X</t>
  </si>
  <si>
    <t>80-56-ZR</t>
  </si>
  <si>
    <t>74-45-ZS</t>
  </si>
  <si>
    <t xml:space="preserve">OPEL COMBO TOUR </t>
  </si>
  <si>
    <t>11-BH-80</t>
  </si>
  <si>
    <t>RENAULT KANGOO  (1)</t>
  </si>
  <si>
    <t>96-IJ-78</t>
  </si>
  <si>
    <t>TOYOTA HIACE</t>
  </si>
  <si>
    <t>07-77-NO</t>
  </si>
  <si>
    <t>Obrigatória</t>
  </si>
  <si>
    <t xml:space="preserve">RENAULT KANGOO </t>
  </si>
  <si>
    <t>RENAULT KANGOO</t>
  </si>
  <si>
    <t>92-10-OI</t>
  </si>
  <si>
    <t>RENAULT CLIO</t>
  </si>
  <si>
    <t>13-21-NP</t>
  </si>
  <si>
    <t>84-59-RC</t>
  </si>
  <si>
    <t>87-25-SS</t>
  </si>
  <si>
    <t>RENAULT MEGANE</t>
  </si>
  <si>
    <t>52-33-SR</t>
  </si>
  <si>
    <t>86-94-VO</t>
  </si>
  <si>
    <t>23-37-UO</t>
  </si>
  <si>
    <t>23-38-UO</t>
  </si>
  <si>
    <t>06-28-VS</t>
  </si>
  <si>
    <t>06-63-VS</t>
  </si>
  <si>
    <t xml:space="preserve">RENAULT CLIO  </t>
  </si>
  <si>
    <t>07-37-VS</t>
  </si>
  <si>
    <t>07-50-VS</t>
  </si>
  <si>
    <t>07-51-VS</t>
  </si>
  <si>
    <t>71-04-ZD</t>
  </si>
  <si>
    <t>70-96-ZD</t>
  </si>
  <si>
    <t>70-98-ZD</t>
  </si>
  <si>
    <t>FORD FIESTA</t>
  </si>
  <si>
    <t>90-49-ZE</t>
  </si>
  <si>
    <t>90-48-ZE</t>
  </si>
  <si>
    <t>90-47-ZE</t>
  </si>
  <si>
    <t>90-46-ZE</t>
  </si>
  <si>
    <t>NISSAN PRIMASTAR 1.9</t>
  </si>
  <si>
    <t>27-CC-29</t>
  </si>
  <si>
    <t xml:space="preserve">FORD FIESTA </t>
  </si>
  <si>
    <t>46-BF-25</t>
  </si>
  <si>
    <t>46-BF-26</t>
  </si>
  <si>
    <t>13-BG-09</t>
  </si>
  <si>
    <t>11-BH-87</t>
  </si>
  <si>
    <t>55-IE-65</t>
  </si>
  <si>
    <t>77-IE-45</t>
  </si>
  <si>
    <t>96-IJ-74</t>
  </si>
  <si>
    <t>96-IJ-79</t>
  </si>
  <si>
    <t xml:space="preserve">CITROEN C4 1.6 Hdi </t>
  </si>
  <si>
    <t xml:space="preserve">  48-MR-98</t>
  </si>
  <si>
    <t>78-GJ-48</t>
  </si>
  <si>
    <t>VOLKSWAGEN Sharan(5)</t>
  </si>
  <si>
    <t>35-NJ-90</t>
  </si>
  <si>
    <t>Sub-Total ……..</t>
  </si>
  <si>
    <t>(1) - efetua transporte coletivo de crianças</t>
  </si>
  <si>
    <t>Nota: 50.000.000 € pelo facto de efetuar transportes escolares (art.º 9 da Lei 13/2006)</t>
  </si>
  <si>
    <t>Veículos Ligeiros de Mercadorias:</t>
  </si>
  <si>
    <t>Data Matricula</t>
  </si>
  <si>
    <t>N.ª Lug.</t>
  </si>
  <si>
    <t>TOYOTA HILUX</t>
  </si>
  <si>
    <t>81-61-BU</t>
  </si>
  <si>
    <t>65-51-BX</t>
  </si>
  <si>
    <t>65-52-BX</t>
  </si>
  <si>
    <t>55-89-GO</t>
  </si>
  <si>
    <t>55-90-GO</t>
  </si>
  <si>
    <t>MITSUBISHI L200</t>
  </si>
  <si>
    <t>56-20-LO</t>
  </si>
  <si>
    <t>33-41-OE</t>
  </si>
  <si>
    <t>NISSAN CABSTAR</t>
  </si>
  <si>
    <t>27-63-OB</t>
  </si>
  <si>
    <t>67-35-SR</t>
  </si>
  <si>
    <t>67-40-SR</t>
  </si>
  <si>
    <t>NISSAN</t>
  </si>
  <si>
    <t>56-85-ZC</t>
  </si>
  <si>
    <t>IVECO</t>
  </si>
  <si>
    <t>10-14-ZF</t>
  </si>
  <si>
    <t>10-15-ZF</t>
  </si>
  <si>
    <t>FORD TRANSIT</t>
  </si>
  <si>
    <t>31-76-XD</t>
  </si>
  <si>
    <t>63-78-XB</t>
  </si>
  <si>
    <t>63-92-XB</t>
  </si>
  <si>
    <t>63-79-XB</t>
  </si>
  <si>
    <t>63-87-XB</t>
  </si>
  <si>
    <t>63-85-XB</t>
  </si>
  <si>
    <t>34-13-ZO</t>
  </si>
  <si>
    <t>FORD RANGER</t>
  </si>
  <si>
    <t>37-AV-61</t>
  </si>
  <si>
    <t>84-AV-55</t>
  </si>
  <si>
    <t>25-AZ-25</t>
  </si>
  <si>
    <t>25-AZ-28</t>
  </si>
  <si>
    <t>25-AZ-29</t>
  </si>
  <si>
    <t>40-BA-20</t>
  </si>
  <si>
    <t>40-BA-21</t>
  </si>
  <si>
    <t xml:space="preserve">IVECO </t>
  </si>
  <si>
    <t>37-IC-30</t>
  </si>
  <si>
    <t>RENAULT KANGOO EXPRESS 1.5 DCI 75cv</t>
  </si>
  <si>
    <t>26-TU-57</t>
  </si>
  <si>
    <t>Veículos Pesados de Passageiros:</t>
  </si>
  <si>
    <t xml:space="preserve">VOLVO B12B </t>
  </si>
  <si>
    <t>04-IB-63</t>
  </si>
  <si>
    <t>55+1+1</t>
  </si>
  <si>
    <t>Veículos Pesados de Mercadorias:</t>
  </si>
  <si>
    <t>MERCEDES-BENZ</t>
  </si>
  <si>
    <t>56-64-EE</t>
  </si>
  <si>
    <t>1 500,00</t>
  </si>
  <si>
    <t>18-39-FQ</t>
  </si>
  <si>
    <t>TOYOTA DYNA (a)</t>
  </si>
  <si>
    <t>96-39-NS</t>
  </si>
  <si>
    <t xml:space="preserve">RENAULT KERAX  </t>
  </si>
  <si>
    <t>58-80-RA</t>
  </si>
  <si>
    <t>SCANIA (a)</t>
  </si>
  <si>
    <t>64-11-TA</t>
  </si>
  <si>
    <t>a) viatura com báscula e grua</t>
  </si>
  <si>
    <t>Veículos Especiais:</t>
  </si>
  <si>
    <t>Tipo</t>
  </si>
  <si>
    <t>RENAULT</t>
  </si>
  <si>
    <t>QA-70-12</t>
  </si>
  <si>
    <t>PESADO RRSU</t>
  </si>
  <si>
    <t>--------</t>
  </si>
  <si>
    <t>SCANIA</t>
  </si>
  <si>
    <t>82-55-RF</t>
  </si>
  <si>
    <t>PESADO (Combinado de Alta pressão)</t>
  </si>
  <si>
    <t>VOLVO</t>
  </si>
  <si>
    <t>13-01-TB</t>
  </si>
  <si>
    <t>61-AJ-85</t>
  </si>
  <si>
    <t xml:space="preserve">VOLVO FM 9-43 </t>
  </si>
  <si>
    <t>58-HT-58</t>
  </si>
  <si>
    <t>VOLVO FM-11- 43</t>
  </si>
  <si>
    <t>19-IL-92</t>
  </si>
  <si>
    <t xml:space="preserve">Veículos Tratores e Máquinas:   </t>
  </si>
  <si>
    <t>Matrícula/N.º Série</t>
  </si>
  <si>
    <t>CASE 580 SLE</t>
  </si>
  <si>
    <t xml:space="preserve">65-OR-65 </t>
  </si>
  <si>
    <t>Retroescavadora</t>
  </si>
  <si>
    <t>Obrigatório</t>
  </si>
  <si>
    <t xml:space="preserve">MITSUBISHI </t>
  </si>
  <si>
    <t>74-PV-41</t>
  </si>
  <si>
    <t>Motoniveladora</t>
  </si>
  <si>
    <t>FIAT (a)</t>
  </si>
  <si>
    <t>Tractor Agrícola</t>
  </si>
  <si>
    <t>CASE 90 XT</t>
  </si>
  <si>
    <t>53-QV-09</t>
  </si>
  <si>
    <t>M.Pá Carregadora</t>
  </si>
  <si>
    <t>JCB 190</t>
  </si>
  <si>
    <t>53-QV-11</t>
  </si>
  <si>
    <t xml:space="preserve">VIBROMAX </t>
  </si>
  <si>
    <t>W 752</t>
  </si>
  <si>
    <t>Cilindro</t>
  </si>
  <si>
    <t>NEW HOLLAND (a)</t>
  </si>
  <si>
    <t>68-03-VT</t>
  </si>
  <si>
    <t>CATERPILLAR Mod 442D EXAM</t>
  </si>
  <si>
    <t>48-OH-06</t>
  </si>
  <si>
    <t>MASSEY FERGUSSON  (b)</t>
  </si>
  <si>
    <t>70-72 -ZG</t>
  </si>
  <si>
    <t>H 139 3659</t>
  </si>
  <si>
    <t>HIDROMEK</t>
  </si>
  <si>
    <t>47-PC-11</t>
  </si>
  <si>
    <t>KUBOTA</t>
  </si>
  <si>
    <t>G26 60309</t>
  </si>
  <si>
    <t>Trator corta relvas</t>
  </si>
  <si>
    <t xml:space="preserve">NISSAN </t>
  </si>
  <si>
    <t>49-RH-00</t>
  </si>
  <si>
    <t>Empilhador</t>
  </si>
  <si>
    <t xml:space="preserve">CASE SR 210 </t>
  </si>
  <si>
    <t>10-TL-12</t>
  </si>
  <si>
    <t xml:space="preserve">CASE CX 35B  </t>
  </si>
  <si>
    <t>NZLN06623</t>
  </si>
  <si>
    <t>M.Escavadora</t>
  </si>
  <si>
    <t>(b) Trabalha com Roçadora Hidráulica (Ferri)</t>
  </si>
  <si>
    <t>Reboques/Outros:</t>
  </si>
  <si>
    <t>Matrícula/
/N.º Série</t>
  </si>
  <si>
    <t>HERCULANO TONIAUTO MOD RTB 1 E 40</t>
  </si>
  <si>
    <t>AV25937</t>
  </si>
  <si>
    <t>Cisterna</t>
  </si>
  <si>
    <t>----</t>
  </si>
  <si>
    <t>LECITRAILER R 2 EI</t>
  </si>
  <si>
    <t>SE-9897</t>
  </si>
  <si>
    <t>REBOQUE</t>
  </si>
  <si>
    <t>BICICLETAS / MOTOCICLOS</t>
  </si>
  <si>
    <t>Matrícula / N.º Série</t>
  </si>
  <si>
    <t>Coberturas RC</t>
  </si>
  <si>
    <t>KTM MACINA</t>
  </si>
  <si>
    <t>KF81552</t>
  </si>
  <si>
    <t>-------</t>
  </si>
  <si>
    <r>
      <t xml:space="preserve">Bicicleta </t>
    </r>
    <r>
      <rPr>
        <b/>
        <sz val="8"/>
        <rFont val="Tahoma"/>
        <family val="2"/>
      </rPr>
      <t>*</t>
    </r>
  </si>
  <si>
    <t>OBRIGATORIA</t>
  </si>
  <si>
    <t>UrbanBIKE - Sidney</t>
  </si>
  <si>
    <t>AN200100560</t>
  </si>
  <si>
    <t>-----</t>
  </si>
  <si>
    <t>AN200100630</t>
  </si>
  <si>
    <t>MERIDA E-SEPRESSO CITY</t>
  </si>
  <si>
    <t>T82 2972</t>
  </si>
  <si>
    <r>
      <t xml:space="preserve">Bicicleta </t>
    </r>
    <r>
      <rPr>
        <b/>
        <sz val="8"/>
        <color rgb="FF000000"/>
        <rFont val="Tahoma"/>
        <family val="2"/>
      </rPr>
      <t>*</t>
    </r>
  </si>
  <si>
    <t>T82 8704</t>
  </si>
  <si>
    <t>* Veiculos elétricos</t>
  </si>
  <si>
    <t>30-49-NR</t>
  </si>
  <si>
    <t xml:space="preserve">VOLKSWAGEN Sharan 2.0TDI </t>
  </si>
  <si>
    <t>LIGEIRO (Especial escritório)</t>
  </si>
  <si>
    <t>0km</t>
  </si>
  <si>
    <t>LIGEIRO (Especial apoio didático)</t>
  </si>
  <si>
    <t>LGEIRA (Especial Bombeiros)</t>
  </si>
  <si>
    <t>LIGEIRO (Especial Plataforma Elevatória)</t>
  </si>
  <si>
    <t>(a) Trabalha com seguinte reboque: AV25937</t>
  </si>
  <si>
    <t>HAMM DEUTZ (HD10)</t>
  </si>
  <si>
    <t>53-QV-76</t>
  </si>
  <si>
    <t>MERCEDEZ-BENZ VCL Novo Vito Toure Pro Longo 111/34 (1)</t>
  </si>
  <si>
    <t>VOLVO B11R</t>
  </si>
  <si>
    <t>VOLVO B8R</t>
  </si>
  <si>
    <t>86-UD-83</t>
  </si>
  <si>
    <t>69-UD-65</t>
  </si>
  <si>
    <t>0KM</t>
  </si>
  <si>
    <t>44-SU-48</t>
  </si>
  <si>
    <t>Renault Clio</t>
  </si>
  <si>
    <t>43-68-FL</t>
  </si>
  <si>
    <t>Todos os ocupantes MIP 15.000,00€ Desp. Tratamento 1.500,00€ Desp. Funeral 1.500,00€</t>
  </si>
  <si>
    <t>VI-15223</t>
  </si>
  <si>
    <t>N101A a)</t>
  </si>
  <si>
    <t>a) a indicar a viatura rebocadora posteriormente</t>
  </si>
  <si>
    <t>VOLVO FM D11 6X4 RIGIDO AIR b)</t>
  </si>
  <si>
    <t>b) trabalha com seguinte reboque SE-9897</t>
  </si>
  <si>
    <t xml:space="preserve">Veículos Ligeiros de Passageiros: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</si>
</sst>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Tahoma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Calibri"/>
      <family val="2"/>
      <scheme val="minor"/>
    </font>
    <font>
      <b/>
      <sz val="16"/>
      <color theme="1"/>
      <name val="Tahoma"/>
      <family val="2"/>
    </font>
    <font>
      <b/>
      <sz val="12"/>
      <color theme="1"/>
      <name val="Tahoma"/>
      <family val="2"/>
    </font>
    <font>
      <b/>
      <sz val="8"/>
      <color rgb="FFFF0000"/>
      <name val="Tahoma"/>
      <family val="2"/>
    </font>
    <font>
      <sz val="10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1"/>
      <color rgb="FFFF0000"/>
      <name val="Calibri"/>
      <family val="2"/>
      <scheme val="minor"/>
    </font>
    <font>
      <sz val="11"/>
      <name val="Tahoma"/>
      <family val="2"/>
    </font>
    <font>
      <b/>
      <sz val="11"/>
      <name val="Tahoma"/>
      <family val="2"/>
    </font>
    <font>
      <sz val="12"/>
      <color theme="1"/>
      <name val="Tahoma"/>
      <family val="2"/>
    </font>
    <font>
      <b/>
      <sz val="12"/>
      <name val="Tahoma"/>
      <family val="2"/>
    </font>
    <font>
      <sz val="8"/>
      <color rgb="FFFF0000"/>
      <name val="Tahoma"/>
      <family val="2"/>
    </font>
    <font>
      <sz val="11"/>
      <color rgb="FF00B0F0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4" fontId="3" fillId="0" borderId="0" xfId="0" applyNumberFormat="1" applyFont="1" applyAlignment="1" applyProtection="1">
      <alignment vertical="center"/>
      <protection locked="0"/>
    </xf>
    <xf numFmtId="4" fontId="4" fillId="0" borderId="0" xfId="0" applyNumberFormat="1" applyFont="1" applyAlignment="1" applyProtection="1">
      <alignment vertical="center"/>
      <protection locked="0"/>
    </xf>
    <xf numFmtId="0" fontId="5" fillId="0" borderId="24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2" fillId="0" borderId="14" xfId="0" quotePrefix="1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4" xfId="0" quotePrefix="1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8" xfId="0" applyNumberFormat="1" applyFont="1" applyBorder="1" applyAlignment="1">
      <alignment horizontal="center" vertical="center" wrapText="1"/>
    </xf>
    <xf numFmtId="14" fontId="5" fillId="0" borderId="24" xfId="0" applyNumberFormat="1" applyFont="1" applyBorder="1" applyAlignment="1">
      <alignment horizontal="center"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4" fontId="13" fillId="3" borderId="26" xfId="0" applyNumberFormat="1" applyFont="1" applyFill="1" applyBorder="1" applyAlignment="1" applyProtection="1">
      <alignment vertical="center"/>
      <protection locked="0"/>
    </xf>
    <xf numFmtId="0" fontId="2" fillId="0" borderId="26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5" fillId="0" borderId="21" xfId="0" applyFont="1" applyBorder="1" applyAlignment="1">
      <alignment horizontal="right" vertical="center"/>
    </xf>
    <xf numFmtId="4" fontId="16" fillId="3" borderId="9" xfId="0" applyNumberFormat="1" applyFont="1" applyFill="1" applyBorder="1" applyAlignment="1" applyProtection="1">
      <alignment vertical="center"/>
      <protection locked="0"/>
    </xf>
    <xf numFmtId="4" fontId="16" fillId="3" borderId="27" xfId="0" applyNumberFormat="1" applyFont="1" applyFill="1" applyBorder="1" applyAlignment="1" applyProtection="1">
      <alignment vertical="center"/>
      <protection locked="0"/>
    </xf>
    <xf numFmtId="0" fontId="11" fillId="0" borderId="1" xfId="0" applyFont="1" applyBorder="1" applyAlignment="1">
      <alignment vertical="center"/>
    </xf>
    <xf numFmtId="4" fontId="13" fillId="3" borderId="16" xfId="0" applyNumberFormat="1" applyFont="1" applyFill="1" applyBorder="1" applyAlignment="1" applyProtection="1">
      <alignment vertical="center"/>
      <protection locked="0"/>
    </xf>
    <xf numFmtId="4" fontId="13" fillId="3" borderId="2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13" fillId="3" borderId="12" xfId="0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164" fontId="2" fillId="0" borderId="18" xfId="0" applyNumberFormat="1" applyFont="1" applyBorder="1" applyAlignment="1">
      <alignment horizontal="center" vertical="center" wrapText="1"/>
    </xf>
    <xf numFmtId="164" fontId="7" fillId="0" borderId="25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center" vertical="center" wrapText="1"/>
    </xf>
    <xf numFmtId="164" fontId="2" fillId="0" borderId="34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 wrapText="1"/>
    </xf>
    <xf numFmtId="0" fontId="15" fillId="0" borderId="27" xfId="0" applyFont="1" applyBorder="1" applyAlignment="1">
      <alignment horizontal="right" vertical="center"/>
    </xf>
    <xf numFmtId="0" fontId="15" fillId="0" borderId="35" xfId="0" applyFont="1" applyBorder="1" applyAlignment="1">
      <alignment horizontal="right" vertical="center"/>
    </xf>
    <xf numFmtId="0" fontId="15" fillId="0" borderId="36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164" fontId="7" fillId="0" borderId="28" xfId="0" applyNumberFormat="1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0" fontId="15" fillId="0" borderId="40" xfId="0" applyFont="1" applyBorder="1" applyAlignment="1">
      <alignment horizontal="right" vertical="center"/>
    </xf>
    <xf numFmtId="0" fontId="2" fillId="0" borderId="2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15" fillId="0" borderId="41" xfId="0" applyFont="1" applyBorder="1" applyAlignment="1">
      <alignment horizontal="right" vertical="center"/>
    </xf>
    <xf numFmtId="0" fontId="7" fillId="0" borderId="4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4" fontId="13" fillId="3" borderId="43" xfId="0" applyNumberFormat="1" applyFont="1" applyFill="1" applyBorder="1" applyAlignment="1" applyProtection="1">
      <alignment vertical="center"/>
      <protection locked="0"/>
    </xf>
    <xf numFmtId="4" fontId="17" fillId="3" borderId="16" xfId="0" applyNumberFormat="1" applyFont="1" applyFill="1" applyBorder="1" applyAlignment="1" applyProtection="1">
      <alignment vertical="center"/>
      <protection locked="0"/>
    </xf>
    <xf numFmtId="4" fontId="16" fillId="0" borderId="20" xfId="0" applyNumberFormat="1" applyFont="1" applyBorder="1" applyAlignment="1" applyProtection="1">
      <alignment vertical="center"/>
      <protection locked="0"/>
    </xf>
    <xf numFmtId="4" fontId="5" fillId="0" borderId="15" xfId="0" applyNumberFormat="1" applyFont="1" applyBorder="1" applyAlignment="1">
      <alignment horizontal="center" vertical="center" wrapText="1"/>
    </xf>
    <xf numFmtId="4" fontId="5" fillId="0" borderId="19" xfId="0" applyNumberFormat="1" applyFont="1" applyBorder="1" applyAlignment="1">
      <alignment horizontal="center" vertical="center" wrapText="1"/>
    </xf>
    <xf numFmtId="3" fontId="5" fillId="0" borderId="44" xfId="0" applyNumberFormat="1" applyFont="1" applyBorder="1" applyAlignment="1">
      <alignment horizontal="center" vertical="center" wrapText="1"/>
    </xf>
    <xf numFmtId="3" fontId="5" fillId="0" borderId="41" xfId="0" applyNumberFormat="1" applyFont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4" fontId="18" fillId="0" borderId="0" xfId="0" applyNumberFormat="1" applyFont="1" applyAlignment="1" applyProtection="1">
      <alignment vertical="center"/>
      <protection locked="0"/>
    </xf>
    <xf numFmtId="0" fontId="10" fillId="0" borderId="0" xfId="0" applyFont="1" applyAlignment="1">
      <alignment horizontal="center" vertical="center"/>
    </xf>
    <xf numFmtId="0" fontId="12" fillId="3" borderId="10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vertical="top" wrapText="1"/>
    </xf>
    <xf numFmtId="0" fontId="18" fillId="0" borderId="45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" fontId="13" fillId="3" borderId="16" xfId="0" applyNumberFormat="1" applyFont="1" applyFill="1" applyBorder="1" applyAlignment="1" applyProtection="1">
      <alignment vertical="center" wrapText="1"/>
      <protection locked="0"/>
    </xf>
    <xf numFmtId="0" fontId="14" fillId="0" borderId="0" xfId="0" applyFont="1" applyAlignment="1">
      <alignment vertical="top" wrapText="1"/>
    </xf>
    <xf numFmtId="0" fontId="14" fillId="0" borderId="0" xfId="0" applyFont="1"/>
    <xf numFmtId="4" fontId="14" fillId="2" borderId="0" xfId="0" applyNumberFormat="1" applyFont="1" applyFill="1" applyAlignment="1">
      <alignment vertical="center"/>
    </xf>
    <xf numFmtId="4" fontId="16" fillId="0" borderId="0" xfId="0" applyNumberFormat="1" applyFont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4" fontId="19" fillId="0" borderId="0" xfId="0" applyNumberFormat="1" applyFont="1" applyAlignment="1" applyProtection="1">
      <alignment vertical="center"/>
      <protection locked="0"/>
    </xf>
    <xf numFmtId="4" fontId="20" fillId="0" borderId="0" xfId="0" applyNumberFormat="1" applyFont="1" applyAlignment="1" applyProtection="1">
      <alignment vertical="center"/>
      <protection locked="0"/>
    </xf>
    <xf numFmtId="0" fontId="5" fillId="0" borderId="0" xfId="0" applyFont="1" applyAlignment="1">
      <alignment vertical="center" wrapText="1"/>
    </xf>
    <xf numFmtId="0" fontId="14" fillId="2" borderId="0" xfId="0" applyFont="1" applyFill="1" applyAlignment="1">
      <alignment vertical="center"/>
    </xf>
    <xf numFmtId="0" fontId="7" fillId="0" borderId="14" xfId="0" applyFont="1" applyBorder="1" applyAlignment="1">
      <alignment vertical="center"/>
    </xf>
    <xf numFmtId="0" fontId="14" fillId="0" borderId="0" xfId="0" quotePrefix="1" applyFont="1" applyAlignment="1">
      <alignment horizontal="center" vertical="center"/>
    </xf>
    <xf numFmtId="0" fontId="2" fillId="0" borderId="23" xfId="0" applyFont="1" applyBorder="1" applyAlignment="1">
      <alignment vertical="center" wrapText="1"/>
    </xf>
    <xf numFmtId="0" fontId="2" fillId="0" borderId="24" xfId="0" quotePrefix="1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" fillId="0" borderId="38" xfId="0" applyFont="1" applyBorder="1" applyAlignment="1">
      <alignment vertical="center" wrapText="1"/>
    </xf>
    <xf numFmtId="0" fontId="2" fillId="0" borderId="39" xfId="0" quotePrefix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4" fontId="11" fillId="0" borderId="0" xfId="0" applyNumberFormat="1" applyFont="1" applyAlignment="1" applyProtection="1">
      <alignment horizontal="center" vertical="center"/>
      <protection locked="0"/>
    </xf>
    <xf numFmtId="0" fontId="22" fillId="0" borderId="3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25" fillId="3" borderId="5" xfId="0" applyFont="1" applyFill="1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25" fillId="3" borderId="10" xfId="0" applyFont="1" applyFill="1" applyBorder="1" applyAlignment="1" applyProtection="1">
      <alignment horizontal="center" vertical="center" wrapText="1"/>
      <protection locked="0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5" fillId="3" borderId="9" xfId="0" applyFont="1" applyFill="1" applyBorder="1" applyAlignment="1" applyProtection="1">
      <alignment horizontal="center" vertical="center" wrapText="1"/>
      <protection locked="0"/>
    </xf>
    <xf numFmtId="0" fontId="26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7" fillId="0" borderId="31" xfId="0" applyFont="1" applyBorder="1" applyAlignment="1">
      <alignment vertical="center"/>
    </xf>
    <xf numFmtId="0" fontId="27" fillId="0" borderId="3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1" fontId="26" fillId="0" borderId="14" xfId="0" applyNumberFormat="1" applyFont="1" applyBorder="1" applyAlignment="1">
      <alignment horizontal="center" vertical="center" wrapText="1"/>
    </xf>
    <xf numFmtId="0" fontId="23" fillId="0" borderId="0" xfId="0" applyFont="1" applyFill="1" applyBorder="1" applyAlignment="1">
      <alignment vertical="center" wrapText="1"/>
    </xf>
    <xf numFmtId="4" fontId="16" fillId="0" borderId="0" xfId="0" applyNumberFormat="1" applyFont="1" applyFill="1" applyAlignment="1" applyProtection="1">
      <alignment vertical="center"/>
      <protection locked="0"/>
    </xf>
    <xf numFmtId="0" fontId="25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4" fontId="16" fillId="0" borderId="0" xfId="0" applyNumberFormat="1" applyFont="1" applyFill="1" applyBorder="1" applyAlignment="1" applyProtection="1">
      <alignment vertical="center"/>
      <protection locked="0"/>
    </xf>
    <xf numFmtId="0" fontId="26" fillId="0" borderId="19" xfId="0" applyFont="1" applyBorder="1" applyAlignment="1">
      <alignment horizontal="center" vertical="center" wrapText="1"/>
    </xf>
    <xf numFmtId="0" fontId="14" fillId="0" borderId="34" xfId="0" quotePrefix="1" applyFont="1" applyBorder="1" applyAlignment="1">
      <alignment horizontal="center" vertical="center"/>
    </xf>
    <xf numFmtId="0" fontId="14" fillId="0" borderId="46" xfId="0" quotePrefix="1" applyFont="1" applyBorder="1" applyAlignment="1">
      <alignment horizontal="center" vertical="center"/>
    </xf>
    <xf numFmtId="0" fontId="12" fillId="3" borderId="37" xfId="0" applyFont="1" applyFill="1" applyBorder="1" applyAlignment="1" applyProtection="1">
      <alignment horizontal="center" vertical="center" wrapText="1"/>
      <protection locked="0"/>
    </xf>
    <xf numFmtId="4" fontId="13" fillId="3" borderId="9" xfId="0" applyNumberFormat="1" applyFont="1" applyFill="1" applyBorder="1" applyAlignment="1" applyProtection="1">
      <alignment vertical="center"/>
      <protection locked="0"/>
    </xf>
    <xf numFmtId="0" fontId="24" fillId="3" borderId="10" xfId="0" applyFont="1" applyFill="1" applyBorder="1" applyAlignment="1">
      <alignment vertical="center"/>
    </xf>
    <xf numFmtId="0" fontId="14" fillId="3" borderId="10" xfId="0" applyFont="1" applyFill="1" applyBorder="1" applyAlignment="1">
      <alignment vertical="center"/>
    </xf>
    <xf numFmtId="0" fontId="14" fillId="3" borderId="9" xfId="0" applyFont="1" applyFill="1" applyBorder="1" applyAlignment="1">
      <alignment vertical="center"/>
    </xf>
    <xf numFmtId="0" fontId="25" fillId="3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1"/>
  <sheetViews>
    <sheetView tabSelected="1" view="pageBreakPreview" topLeftCell="A142" zoomScaleNormal="100" zoomScaleSheetLayoutView="100" workbookViewId="0">
      <selection activeCell="J153" sqref="J153"/>
    </sheetView>
  </sheetViews>
  <sheetFormatPr defaultColWidth="8.85546875" defaultRowHeight="15" x14ac:dyDescent="0.25"/>
  <cols>
    <col min="1" max="1" width="24.28515625" style="2" customWidth="1"/>
    <col min="2" max="2" width="19" style="2" bestFit="1" customWidth="1"/>
    <col min="3" max="3" width="9.85546875" style="2" bestFit="1" customWidth="1"/>
    <col min="4" max="5" width="5.5703125" style="2" bestFit="1" customWidth="1"/>
    <col min="6" max="6" width="7.5703125" style="2" customWidth="1"/>
    <col min="7" max="7" width="19" style="2" customWidth="1"/>
    <col min="8" max="8" width="21" style="2" customWidth="1"/>
    <col min="9" max="9" width="10.85546875" style="2" customWidth="1"/>
    <col min="10" max="10" width="18.140625" style="2" bestFit="1" customWidth="1"/>
    <col min="11" max="11" width="44.7109375" style="2" customWidth="1"/>
    <col min="12" max="12" width="24" style="2" customWidth="1"/>
    <col min="13" max="15" width="10.7109375" style="2" customWidth="1"/>
    <col min="16" max="16" width="3.5703125" style="2" customWidth="1"/>
    <col min="17" max="17" width="3.7109375" style="2" customWidth="1"/>
    <col min="18" max="18" width="3.42578125" style="2" customWidth="1"/>
    <col min="19" max="19" width="3.140625" style="2" customWidth="1"/>
    <col min="20" max="20" width="2.85546875" style="2" customWidth="1"/>
    <col min="21" max="22" width="3.140625" style="2" customWidth="1"/>
    <col min="23" max="23" width="3.28515625" style="2" customWidth="1"/>
    <col min="24" max="24" width="4.140625" style="2" customWidth="1"/>
    <col min="25" max="16384" width="8.85546875" style="2"/>
  </cols>
  <sheetData>
    <row r="1" spans="1:15" ht="27.75" customHeight="1" x14ac:dyDescent="0.25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"/>
      <c r="M1" s="1"/>
      <c r="N1" s="1"/>
      <c r="O1" s="1"/>
    </row>
    <row r="2" spans="1:15" ht="21.75" customHeight="1" x14ac:dyDescent="0.25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"/>
      <c r="M2" s="1"/>
      <c r="N2" s="1"/>
      <c r="O2" s="1"/>
    </row>
    <row r="3" spans="1:15" ht="28.5" customHeight="1" thickBot="1" x14ac:dyDescent="0.3">
      <c r="A3" s="114" t="s">
        <v>233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"/>
      <c r="M3" s="1"/>
      <c r="N3" s="1"/>
      <c r="O3" s="1"/>
    </row>
    <row r="4" spans="1:15" ht="17.25" customHeight="1" x14ac:dyDescent="0.25">
      <c r="A4" s="146" t="s">
        <v>1</v>
      </c>
      <c r="B4" s="147" t="s">
        <v>2</v>
      </c>
      <c r="C4" s="147" t="s">
        <v>3</v>
      </c>
      <c r="D4" s="147" t="s">
        <v>4</v>
      </c>
      <c r="E4" s="147" t="s">
        <v>5</v>
      </c>
      <c r="F4" s="147" t="s">
        <v>6</v>
      </c>
      <c r="G4" s="147" t="s">
        <v>7</v>
      </c>
      <c r="H4" s="147"/>
      <c r="I4" s="148"/>
      <c r="J4" s="149" t="s">
        <v>8</v>
      </c>
      <c r="K4" s="150" t="s">
        <v>9</v>
      </c>
      <c r="L4" s="117"/>
      <c r="M4" s="3"/>
      <c r="N4" s="3"/>
      <c r="O4" s="3"/>
    </row>
    <row r="5" spans="1:15" ht="20.25" customHeight="1" thickBot="1" x14ac:dyDescent="0.3">
      <c r="A5" s="151"/>
      <c r="B5" s="152"/>
      <c r="C5" s="152"/>
      <c r="D5" s="152"/>
      <c r="E5" s="152"/>
      <c r="F5" s="152"/>
      <c r="G5" s="153" t="s">
        <v>10</v>
      </c>
      <c r="H5" s="153" t="s">
        <v>11</v>
      </c>
      <c r="I5" s="154" t="s">
        <v>12</v>
      </c>
      <c r="J5" s="155"/>
      <c r="K5" s="156"/>
      <c r="L5" s="117"/>
      <c r="M5" s="3"/>
      <c r="N5" s="3"/>
      <c r="O5" s="3"/>
    </row>
    <row r="6" spans="1:15" ht="15" customHeight="1" x14ac:dyDescent="0.25">
      <c r="A6" s="5" t="s">
        <v>87</v>
      </c>
      <c r="B6" s="6" t="s">
        <v>15</v>
      </c>
      <c r="C6" s="35">
        <v>38618</v>
      </c>
      <c r="D6" s="7">
        <v>2286</v>
      </c>
      <c r="E6" s="7">
        <v>3300</v>
      </c>
      <c r="F6" s="6">
        <v>9</v>
      </c>
      <c r="G6" s="6" t="s">
        <v>23</v>
      </c>
      <c r="H6" s="6" t="s">
        <v>13</v>
      </c>
      <c r="I6" s="119">
        <v>1000</v>
      </c>
      <c r="J6" s="120" t="s">
        <v>14</v>
      </c>
      <c r="K6" s="58"/>
      <c r="L6" s="4"/>
      <c r="M6" s="4"/>
      <c r="N6" s="4"/>
      <c r="O6" s="4"/>
    </row>
    <row r="7" spans="1:15" ht="15" customHeight="1" x14ac:dyDescent="0.25">
      <c r="A7" s="5" t="s">
        <v>87</v>
      </c>
      <c r="B7" s="6" t="s">
        <v>16</v>
      </c>
      <c r="C7" s="35">
        <v>38626</v>
      </c>
      <c r="D7" s="7">
        <v>2286</v>
      </c>
      <c r="E7" s="7">
        <v>3300</v>
      </c>
      <c r="F7" s="6">
        <v>9</v>
      </c>
      <c r="G7" s="6" t="s">
        <v>23</v>
      </c>
      <c r="H7" s="6" t="s">
        <v>13</v>
      </c>
      <c r="I7" s="119">
        <v>1000</v>
      </c>
      <c r="J7" s="120" t="s">
        <v>14</v>
      </c>
      <c r="K7" s="58"/>
      <c r="L7" s="4"/>
      <c r="M7" s="4"/>
      <c r="N7" s="4"/>
      <c r="O7" s="4"/>
    </row>
    <row r="8" spans="1:15" ht="15" customHeight="1" x14ac:dyDescent="0.25">
      <c r="A8" s="5" t="s">
        <v>17</v>
      </c>
      <c r="B8" s="6" t="s">
        <v>18</v>
      </c>
      <c r="C8" s="35">
        <v>38957</v>
      </c>
      <c r="D8" s="6">
        <v>1248</v>
      </c>
      <c r="E8" s="6">
        <v>1900</v>
      </c>
      <c r="F8" s="6">
        <v>5</v>
      </c>
      <c r="G8" s="119" t="s">
        <v>23</v>
      </c>
      <c r="H8" s="6" t="s">
        <v>13</v>
      </c>
      <c r="I8" s="119">
        <v>750</v>
      </c>
      <c r="J8" s="120" t="s">
        <v>14</v>
      </c>
      <c r="K8" s="58"/>
      <c r="L8" s="4"/>
      <c r="M8" s="4"/>
      <c r="N8" s="4"/>
      <c r="O8" s="4"/>
    </row>
    <row r="9" spans="1:15" ht="15" customHeight="1" x14ac:dyDescent="0.25">
      <c r="A9" s="5" t="s">
        <v>19</v>
      </c>
      <c r="B9" s="6" t="s">
        <v>20</v>
      </c>
      <c r="C9" s="35">
        <v>40134</v>
      </c>
      <c r="D9" s="6">
        <v>1461</v>
      </c>
      <c r="E9" s="6">
        <v>1954</v>
      </c>
      <c r="F9" s="6">
        <v>5</v>
      </c>
      <c r="G9" s="119">
        <v>50000000</v>
      </c>
      <c r="H9" s="28" t="s">
        <v>13</v>
      </c>
      <c r="I9" s="69">
        <v>750</v>
      </c>
      <c r="J9" s="120" t="s">
        <v>14</v>
      </c>
      <c r="K9" s="121"/>
      <c r="L9" s="8"/>
      <c r="M9" s="8"/>
      <c r="N9" s="8"/>
      <c r="O9" s="8"/>
    </row>
    <row r="10" spans="1:15" ht="24.75" customHeight="1" x14ac:dyDescent="0.25">
      <c r="A10" s="82" t="s">
        <v>218</v>
      </c>
      <c r="B10" s="28" t="s">
        <v>217</v>
      </c>
      <c r="C10" s="40">
        <v>42415</v>
      </c>
      <c r="D10" s="28">
        <v>1598</v>
      </c>
      <c r="E10" s="28">
        <v>3050</v>
      </c>
      <c r="F10" s="28">
        <v>9</v>
      </c>
      <c r="G10" s="119">
        <v>50000000</v>
      </c>
      <c r="H10" s="28" t="s">
        <v>13</v>
      </c>
      <c r="I10" s="69">
        <v>1000</v>
      </c>
      <c r="J10" s="120" t="s">
        <v>14</v>
      </c>
      <c r="K10" s="121"/>
      <c r="L10" s="8"/>
      <c r="M10" s="8"/>
      <c r="N10" s="8"/>
      <c r="O10" s="8"/>
    </row>
    <row r="11" spans="1:15" ht="15" customHeight="1" x14ac:dyDescent="0.25">
      <c r="A11" s="5" t="s">
        <v>21</v>
      </c>
      <c r="B11" s="6" t="s">
        <v>22</v>
      </c>
      <c r="C11" s="35">
        <v>36325</v>
      </c>
      <c r="D11" s="7">
        <v>2446</v>
      </c>
      <c r="E11" s="7">
        <v>2600</v>
      </c>
      <c r="F11" s="6">
        <v>9</v>
      </c>
      <c r="G11" s="6" t="s">
        <v>23</v>
      </c>
      <c r="H11" s="6" t="s">
        <v>13</v>
      </c>
      <c r="I11" s="119">
        <v>750</v>
      </c>
      <c r="J11" s="120" t="s">
        <v>14</v>
      </c>
      <c r="K11" s="58"/>
      <c r="L11" s="4"/>
      <c r="M11" s="4"/>
      <c r="N11" s="4"/>
      <c r="O11" s="4"/>
    </row>
    <row r="12" spans="1:15" ht="15" customHeight="1" x14ac:dyDescent="0.25">
      <c r="A12" s="5" t="s">
        <v>25</v>
      </c>
      <c r="B12" s="6" t="s">
        <v>26</v>
      </c>
      <c r="C12" s="35">
        <v>36466</v>
      </c>
      <c r="D12" s="7">
        <v>1870</v>
      </c>
      <c r="E12" s="7">
        <v>1680</v>
      </c>
      <c r="F12" s="6">
        <v>5</v>
      </c>
      <c r="G12" s="6" t="s">
        <v>23</v>
      </c>
      <c r="H12" s="6" t="s">
        <v>13</v>
      </c>
      <c r="I12" s="119">
        <v>750</v>
      </c>
      <c r="J12" s="120" t="s">
        <v>14</v>
      </c>
      <c r="K12" s="58"/>
      <c r="L12" s="4"/>
      <c r="M12" s="4"/>
      <c r="N12" s="4"/>
      <c r="O12" s="4"/>
    </row>
    <row r="13" spans="1:15" ht="15" customHeight="1" x14ac:dyDescent="0.25">
      <c r="A13" s="5" t="s">
        <v>27</v>
      </c>
      <c r="B13" s="6" t="s">
        <v>28</v>
      </c>
      <c r="C13" s="35">
        <v>36332</v>
      </c>
      <c r="D13" s="7">
        <v>1870</v>
      </c>
      <c r="E13" s="7">
        <v>1550</v>
      </c>
      <c r="F13" s="6">
        <v>5</v>
      </c>
      <c r="G13" s="6" t="s">
        <v>23</v>
      </c>
      <c r="H13" s="6" t="s">
        <v>13</v>
      </c>
      <c r="I13" s="119">
        <v>750</v>
      </c>
      <c r="J13" s="120" t="s">
        <v>14</v>
      </c>
      <c r="K13" s="58"/>
      <c r="L13" s="4"/>
      <c r="M13" s="4"/>
      <c r="N13" s="4"/>
      <c r="O13" s="4"/>
    </row>
    <row r="14" spans="1:15" ht="15" customHeight="1" x14ac:dyDescent="0.25">
      <c r="A14" s="5" t="s">
        <v>25</v>
      </c>
      <c r="B14" s="6" t="s">
        <v>29</v>
      </c>
      <c r="C14" s="35">
        <v>36928</v>
      </c>
      <c r="D14" s="7">
        <v>1870</v>
      </c>
      <c r="E14" s="7">
        <v>1680</v>
      </c>
      <c r="F14" s="6">
        <v>5</v>
      </c>
      <c r="G14" s="6" t="s">
        <v>23</v>
      </c>
      <c r="H14" s="6" t="s">
        <v>13</v>
      </c>
      <c r="I14" s="119">
        <v>750</v>
      </c>
      <c r="J14" s="120" t="s">
        <v>14</v>
      </c>
      <c r="K14" s="58"/>
      <c r="L14" s="4"/>
      <c r="M14" s="4"/>
      <c r="N14" s="4"/>
      <c r="O14" s="4"/>
    </row>
    <row r="15" spans="1:15" ht="15" customHeight="1" x14ac:dyDescent="0.25">
      <c r="A15" s="5" t="s">
        <v>25</v>
      </c>
      <c r="B15" s="6" t="s">
        <v>30</v>
      </c>
      <c r="C15" s="35">
        <v>37242</v>
      </c>
      <c r="D15" s="7">
        <v>1870</v>
      </c>
      <c r="E15" s="7">
        <v>1800</v>
      </c>
      <c r="F15" s="6">
        <v>5</v>
      </c>
      <c r="G15" s="6" t="s">
        <v>23</v>
      </c>
      <c r="H15" s="6" t="s">
        <v>13</v>
      </c>
      <c r="I15" s="119">
        <v>750</v>
      </c>
      <c r="J15" s="120" t="s">
        <v>14</v>
      </c>
      <c r="K15" s="58"/>
      <c r="L15" s="4"/>
      <c r="M15" s="4"/>
      <c r="N15" s="4"/>
      <c r="O15" s="4"/>
    </row>
    <row r="16" spans="1:15" ht="15" customHeight="1" x14ac:dyDescent="0.25">
      <c r="A16" s="5" t="s">
        <v>27</v>
      </c>
      <c r="B16" s="6" t="s">
        <v>32</v>
      </c>
      <c r="C16" s="35">
        <v>37229</v>
      </c>
      <c r="D16" s="7">
        <v>1149</v>
      </c>
      <c r="E16" s="7">
        <v>1470</v>
      </c>
      <c r="F16" s="6">
        <v>5</v>
      </c>
      <c r="G16" s="6" t="s">
        <v>23</v>
      </c>
      <c r="H16" s="6" t="s">
        <v>13</v>
      </c>
      <c r="I16" s="119">
        <v>750</v>
      </c>
      <c r="J16" s="120" t="s">
        <v>14</v>
      </c>
      <c r="K16" s="58"/>
      <c r="L16" s="4"/>
      <c r="M16" s="4"/>
      <c r="N16" s="4"/>
      <c r="O16" s="4"/>
    </row>
    <row r="17" spans="1:15" ht="15" customHeight="1" x14ac:dyDescent="0.25">
      <c r="A17" s="5" t="s">
        <v>31</v>
      </c>
      <c r="B17" s="6" t="s">
        <v>33</v>
      </c>
      <c r="C17" s="35">
        <v>37909</v>
      </c>
      <c r="D17" s="7">
        <v>1390</v>
      </c>
      <c r="E17" s="7">
        <v>1715</v>
      </c>
      <c r="F17" s="6">
        <v>5</v>
      </c>
      <c r="G17" s="6" t="s">
        <v>23</v>
      </c>
      <c r="H17" s="6" t="s">
        <v>13</v>
      </c>
      <c r="I17" s="119">
        <v>750</v>
      </c>
      <c r="J17" s="120" t="s">
        <v>14</v>
      </c>
      <c r="K17" s="58"/>
      <c r="L17" s="4"/>
      <c r="M17" s="4"/>
      <c r="N17" s="4"/>
      <c r="O17" s="4"/>
    </row>
    <row r="18" spans="1:15" ht="15" customHeight="1" x14ac:dyDescent="0.25">
      <c r="A18" s="5" t="s">
        <v>25</v>
      </c>
      <c r="B18" s="6" t="s">
        <v>34</v>
      </c>
      <c r="C18" s="35">
        <v>37645</v>
      </c>
      <c r="D18" s="7">
        <v>1149</v>
      </c>
      <c r="E18" s="7">
        <v>1095</v>
      </c>
      <c r="F18" s="6">
        <v>5</v>
      </c>
      <c r="G18" s="6" t="s">
        <v>23</v>
      </c>
      <c r="H18" s="6" t="s">
        <v>13</v>
      </c>
      <c r="I18" s="119">
        <v>750</v>
      </c>
      <c r="J18" s="120" t="s">
        <v>14</v>
      </c>
      <c r="K18" s="58"/>
      <c r="L18" s="4"/>
      <c r="M18" s="4"/>
      <c r="N18" s="4"/>
      <c r="O18" s="4"/>
    </row>
    <row r="19" spans="1:15" ht="15" customHeight="1" x14ac:dyDescent="0.25">
      <c r="A19" s="5" t="s">
        <v>25</v>
      </c>
      <c r="B19" s="6" t="s">
        <v>35</v>
      </c>
      <c r="C19" s="35">
        <v>37645</v>
      </c>
      <c r="D19" s="7">
        <v>1149</v>
      </c>
      <c r="E19" s="7">
        <v>1095</v>
      </c>
      <c r="F19" s="6">
        <v>5</v>
      </c>
      <c r="G19" s="6" t="s">
        <v>23</v>
      </c>
      <c r="H19" s="6" t="s">
        <v>13</v>
      </c>
      <c r="I19" s="119">
        <v>750</v>
      </c>
      <c r="J19" s="120" t="s">
        <v>14</v>
      </c>
      <c r="K19" s="58"/>
      <c r="L19" s="4"/>
      <c r="M19" s="4"/>
      <c r="N19" s="4"/>
      <c r="O19" s="4"/>
    </row>
    <row r="20" spans="1:15" ht="15" customHeight="1" x14ac:dyDescent="0.25">
      <c r="A20" s="5" t="s">
        <v>24</v>
      </c>
      <c r="B20" s="6" t="s">
        <v>36</v>
      </c>
      <c r="C20" s="35">
        <v>37949</v>
      </c>
      <c r="D20" s="7">
        <v>1149</v>
      </c>
      <c r="E20" s="7">
        <v>1570</v>
      </c>
      <c r="F20" s="6">
        <v>5</v>
      </c>
      <c r="G20" s="6" t="s">
        <v>23</v>
      </c>
      <c r="H20" s="6" t="s">
        <v>13</v>
      </c>
      <c r="I20" s="119">
        <v>750</v>
      </c>
      <c r="J20" s="120" t="s">
        <v>14</v>
      </c>
      <c r="K20" s="58"/>
      <c r="L20" s="4"/>
      <c r="M20" s="4"/>
      <c r="N20" s="4"/>
      <c r="O20" s="4"/>
    </row>
    <row r="21" spans="1:15" ht="15" customHeight="1" x14ac:dyDescent="0.25">
      <c r="A21" s="5" t="s">
        <v>24</v>
      </c>
      <c r="B21" s="6" t="s">
        <v>37</v>
      </c>
      <c r="C21" s="35">
        <v>37949</v>
      </c>
      <c r="D21" s="7">
        <v>1149</v>
      </c>
      <c r="E21" s="7">
        <v>1570</v>
      </c>
      <c r="F21" s="6">
        <v>5</v>
      </c>
      <c r="G21" s="6" t="s">
        <v>23</v>
      </c>
      <c r="H21" s="6" t="s">
        <v>13</v>
      </c>
      <c r="I21" s="119">
        <v>750</v>
      </c>
      <c r="J21" s="120" t="s">
        <v>14</v>
      </c>
      <c r="K21" s="58"/>
      <c r="L21" s="4"/>
      <c r="M21" s="4"/>
      <c r="N21" s="4"/>
      <c r="O21" s="4"/>
    </row>
    <row r="22" spans="1:15" ht="15" customHeight="1" x14ac:dyDescent="0.25">
      <c r="A22" s="5" t="s">
        <v>38</v>
      </c>
      <c r="B22" s="6" t="s">
        <v>39</v>
      </c>
      <c r="C22" s="35">
        <v>37949</v>
      </c>
      <c r="D22" s="7">
        <v>1149</v>
      </c>
      <c r="E22" s="7">
        <v>1440</v>
      </c>
      <c r="F22" s="6">
        <v>5</v>
      </c>
      <c r="G22" s="6" t="s">
        <v>23</v>
      </c>
      <c r="H22" s="6" t="s">
        <v>13</v>
      </c>
      <c r="I22" s="119">
        <v>750</v>
      </c>
      <c r="J22" s="120" t="s">
        <v>14</v>
      </c>
      <c r="K22" s="58"/>
      <c r="L22" s="4"/>
      <c r="M22" s="4"/>
      <c r="N22" s="4"/>
      <c r="O22" s="4"/>
    </row>
    <row r="23" spans="1:15" ht="15" customHeight="1" x14ac:dyDescent="0.25">
      <c r="A23" s="5" t="s">
        <v>27</v>
      </c>
      <c r="B23" s="6" t="s">
        <v>40</v>
      </c>
      <c r="C23" s="35">
        <v>37949</v>
      </c>
      <c r="D23" s="7">
        <v>1149</v>
      </c>
      <c r="E23" s="7">
        <v>1440</v>
      </c>
      <c r="F23" s="6">
        <v>5</v>
      </c>
      <c r="G23" s="6" t="s">
        <v>23</v>
      </c>
      <c r="H23" s="6" t="s">
        <v>13</v>
      </c>
      <c r="I23" s="119">
        <v>750</v>
      </c>
      <c r="J23" s="120" t="s">
        <v>14</v>
      </c>
      <c r="K23" s="58"/>
      <c r="L23" s="4"/>
      <c r="M23" s="4"/>
      <c r="N23" s="4"/>
      <c r="O23" s="4"/>
    </row>
    <row r="24" spans="1:15" ht="15" customHeight="1" x14ac:dyDescent="0.25">
      <c r="A24" s="5" t="s">
        <v>27</v>
      </c>
      <c r="B24" s="6" t="s">
        <v>41</v>
      </c>
      <c r="C24" s="35">
        <v>37949</v>
      </c>
      <c r="D24" s="7">
        <v>1149</v>
      </c>
      <c r="E24" s="7">
        <v>1440</v>
      </c>
      <c r="F24" s="6">
        <v>5</v>
      </c>
      <c r="G24" s="6" t="s">
        <v>23</v>
      </c>
      <c r="H24" s="6" t="s">
        <v>13</v>
      </c>
      <c r="I24" s="119">
        <v>750</v>
      </c>
      <c r="J24" s="120" t="s">
        <v>14</v>
      </c>
      <c r="K24" s="58"/>
      <c r="L24" s="4"/>
      <c r="M24" s="4"/>
      <c r="N24" s="4"/>
      <c r="O24" s="4"/>
    </row>
    <row r="25" spans="1:15" ht="15" customHeight="1" x14ac:dyDescent="0.25">
      <c r="A25" s="5" t="s">
        <v>25</v>
      </c>
      <c r="B25" s="6" t="s">
        <v>42</v>
      </c>
      <c r="C25" s="35">
        <v>38299</v>
      </c>
      <c r="D25" s="7">
        <v>1149</v>
      </c>
      <c r="E25" s="7">
        <v>1110</v>
      </c>
      <c r="F25" s="6">
        <v>5</v>
      </c>
      <c r="G25" s="6" t="s">
        <v>23</v>
      </c>
      <c r="H25" s="6" t="s">
        <v>13</v>
      </c>
      <c r="I25" s="119">
        <v>750</v>
      </c>
      <c r="J25" s="120" t="s">
        <v>14</v>
      </c>
      <c r="K25" s="58"/>
      <c r="L25" s="4"/>
      <c r="M25" s="4"/>
      <c r="N25" s="4"/>
      <c r="O25" s="4"/>
    </row>
    <row r="26" spans="1:15" ht="15" customHeight="1" x14ac:dyDescent="0.25">
      <c r="A26" s="5" t="s">
        <v>25</v>
      </c>
      <c r="B26" s="6" t="s">
        <v>43</v>
      </c>
      <c r="C26" s="35">
        <v>38299</v>
      </c>
      <c r="D26" s="7">
        <v>1149</v>
      </c>
      <c r="E26" s="7">
        <v>1110</v>
      </c>
      <c r="F26" s="6">
        <v>5</v>
      </c>
      <c r="G26" s="6" t="s">
        <v>23</v>
      </c>
      <c r="H26" s="6" t="s">
        <v>13</v>
      </c>
      <c r="I26" s="119">
        <v>750</v>
      </c>
      <c r="J26" s="120" t="s">
        <v>14</v>
      </c>
      <c r="K26" s="58"/>
      <c r="L26" s="4"/>
      <c r="M26" s="4"/>
      <c r="N26" s="4"/>
      <c r="O26" s="4"/>
    </row>
    <row r="27" spans="1:15" ht="15" customHeight="1" x14ac:dyDescent="0.25">
      <c r="A27" s="5" t="s">
        <v>25</v>
      </c>
      <c r="B27" s="6" t="s">
        <v>44</v>
      </c>
      <c r="C27" s="35">
        <v>38299</v>
      </c>
      <c r="D27" s="7">
        <v>1149</v>
      </c>
      <c r="E27" s="7">
        <v>1110</v>
      </c>
      <c r="F27" s="6">
        <v>5</v>
      </c>
      <c r="G27" s="6" t="s">
        <v>23</v>
      </c>
      <c r="H27" s="6" t="s">
        <v>13</v>
      </c>
      <c r="I27" s="119">
        <v>750</v>
      </c>
      <c r="J27" s="120" t="s">
        <v>14</v>
      </c>
      <c r="K27" s="58"/>
      <c r="L27" s="4"/>
      <c r="M27" s="4"/>
      <c r="N27" s="4"/>
      <c r="O27" s="4"/>
    </row>
    <row r="28" spans="1:15" ht="15" customHeight="1" x14ac:dyDescent="0.25">
      <c r="A28" s="5" t="s">
        <v>45</v>
      </c>
      <c r="B28" s="6" t="s">
        <v>46</v>
      </c>
      <c r="C28" s="35">
        <v>38313</v>
      </c>
      <c r="D28" s="7">
        <v>1242</v>
      </c>
      <c r="E28" s="7">
        <v>1103</v>
      </c>
      <c r="F28" s="6">
        <v>5</v>
      </c>
      <c r="G28" s="6" t="s">
        <v>23</v>
      </c>
      <c r="H28" s="6" t="s">
        <v>13</v>
      </c>
      <c r="I28" s="119">
        <v>750</v>
      </c>
      <c r="J28" s="120" t="s">
        <v>14</v>
      </c>
      <c r="K28" s="58"/>
      <c r="L28" s="4"/>
      <c r="M28" s="4"/>
      <c r="N28" s="4"/>
      <c r="O28" s="4"/>
    </row>
    <row r="29" spans="1:15" ht="15" customHeight="1" x14ac:dyDescent="0.25">
      <c r="A29" s="5" t="s">
        <v>45</v>
      </c>
      <c r="B29" s="6" t="s">
        <v>47</v>
      </c>
      <c r="C29" s="35">
        <v>38313</v>
      </c>
      <c r="D29" s="7">
        <v>1242</v>
      </c>
      <c r="E29" s="7">
        <v>1103</v>
      </c>
      <c r="F29" s="6">
        <v>5</v>
      </c>
      <c r="G29" s="6" t="s">
        <v>23</v>
      </c>
      <c r="H29" s="6" t="s">
        <v>13</v>
      </c>
      <c r="I29" s="119">
        <v>750</v>
      </c>
      <c r="J29" s="120" t="s">
        <v>14</v>
      </c>
      <c r="K29" s="58"/>
      <c r="L29" s="4"/>
      <c r="M29" s="4"/>
      <c r="N29" s="4"/>
      <c r="O29" s="4"/>
    </row>
    <row r="30" spans="1:15" ht="15" customHeight="1" x14ac:dyDescent="0.25">
      <c r="A30" s="5" t="s">
        <v>45</v>
      </c>
      <c r="B30" s="6" t="s">
        <v>48</v>
      </c>
      <c r="C30" s="35">
        <v>38313</v>
      </c>
      <c r="D30" s="7">
        <v>1242</v>
      </c>
      <c r="E30" s="7">
        <v>1103</v>
      </c>
      <c r="F30" s="6">
        <v>5</v>
      </c>
      <c r="G30" s="6" t="s">
        <v>23</v>
      </c>
      <c r="H30" s="6" t="s">
        <v>13</v>
      </c>
      <c r="I30" s="119">
        <v>750</v>
      </c>
      <c r="J30" s="120" t="s">
        <v>14</v>
      </c>
      <c r="K30" s="58"/>
      <c r="L30" s="4"/>
      <c r="M30" s="4"/>
      <c r="N30" s="4"/>
      <c r="O30" s="4"/>
    </row>
    <row r="31" spans="1:15" ht="15" customHeight="1" x14ac:dyDescent="0.25">
      <c r="A31" s="5" t="s">
        <v>45</v>
      </c>
      <c r="B31" s="6" t="s">
        <v>49</v>
      </c>
      <c r="C31" s="35">
        <v>38313</v>
      </c>
      <c r="D31" s="7">
        <v>1242</v>
      </c>
      <c r="E31" s="7">
        <v>1103</v>
      </c>
      <c r="F31" s="6">
        <v>5</v>
      </c>
      <c r="G31" s="6" t="s">
        <v>23</v>
      </c>
      <c r="H31" s="6" t="s">
        <v>13</v>
      </c>
      <c r="I31" s="119">
        <v>750</v>
      </c>
      <c r="J31" s="120" t="s">
        <v>14</v>
      </c>
      <c r="K31" s="58"/>
      <c r="L31" s="4"/>
      <c r="M31" s="4"/>
      <c r="N31" s="4"/>
      <c r="O31" s="4"/>
    </row>
    <row r="32" spans="1:15" ht="15" customHeight="1" x14ac:dyDescent="0.25">
      <c r="A32" s="5" t="s">
        <v>50</v>
      </c>
      <c r="B32" s="6" t="s">
        <v>51</v>
      </c>
      <c r="C32" s="35">
        <v>38959</v>
      </c>
      <c r="D32" s="7">
        <v>1870</v>
      </c>
      <c r="E32" s="7">
        <v>2760</v>
      </c>
      <c r="F32" s="6">
        <v>9</v>
      </c>
      <c r="G32" s="6" t="s">
        <v>23</v>
      </c>
      <c r="H32" s="6" t="s">
        <v>13</v>
      </c>
      <c r="I32" s="119">
        <v>1000</v>
      </c>
      <c r="J32" s="120" t="s">
        <v>14</v>
      </c>
      <c r="K32" s="58"/>
      <c r="L32" s="4"/>
      <c r="M32" s="4"/>
      <c r="N32" s="4"/>
      <c r="O32" s="4"/>
    </row>
    <row r="33" spans="1:15" ht="15" customHeight="1" x14ac:dyDescent="0.25">
      <c r="A33" s="5" t="s">
        <v>52</v>
      </c>
      <c r="B33" s="6" t="s">
        <v>53</v>
      </c>
      <c r="C33" s="35">
        <v>39064</v>
      </c>
      <c r="D33" s="6">
        <v>1242</v>
      </c>
      <c r="E33" s="6">
        <v>1530</v>
      </c>
      <c r="F33" s="6">
        <v>5</v>
      </c>
      <c r="G33" s="6" t="s">
        <v>23</v>
      </c>
      <c r="H33" s="6" t="s">
        <v>13</v>
      </c>
      <c r="I33" s="119">
        <v>750</v>
      </c>
      <c r="J33" s="120" t="s">
        <v>14</v>
      </c>
      <c r="K33" s="58"/>
      <c r="L33" s="4"/>
      <c r="M33" s="4"/>
      <c r="N33" s="4"/>
      <c r="O33" s="4"/>
    </row>
    <row r="34" spans="1:15" ht="15" customHeight="1" x14ac:dyDescent="0.25">
      <c r="A34" s="5" t="s">
        <v>52</v>
      </c>
      <c r="B34" s="6" t="s">
        <v>54</v>
      </c>
      <c r="C34" s="35">
        <v>39064</v>
      </c>
      <c r="D34" s="6">
        <v>1242</v>
      </c>
      <c r="E34" s="6">
        <v>1530</v>
      </c>
      <c r="F34" s="6">
        <v>5</v>
      </c>
      <c r="G34" s="6" t="s">
        <v>23</v>
      </c>
      <c r="H34" s="6" t="s">
        <v>13</v>
      </c>
      <c r="I34" s="119">
        <v>750</v>
      </c>
      <c r="J34" s="120" t="s">
        <v>14</v>
      </c>
      <c r="K34" s="58"/>
      <c r="L34" s="4"/>
      <c r="M34" s="4"/>
      <c r="N34" s="4"/>
      <c r="O34" s="4"/>
    </row>
    <row r="35" spans="1:15" ht="15" customHeight="1" x14ac:dyDescent="0.25">
      <c r="A35" s="5" t="s">
        <v>17</v>
      </c>
      <c r="B35" s="6" t="s">
        <v>55</v>
      </c>
      <c r="C35" s="35">
        <v>38768</v>
      </c>
      <c r="D35" s="6">
        <v>1248</v>
      </c>
      <c r="E35" s="6">
        <v>1900</v>
      </c>
      <c r="F35" s="6">
        <v>5</v>
      </c>
      <c r="G35" s="6" t="s">
        <v>23</v>
      </c>
      <c r="H35" s="6" t="s">
        <v>13</v>
      </c>
      <c r="I35" s="119">
        <v>750</v>
      </c>
      <c r="J35" s="120" t="s">
        <v>14</v>
      </c>
      <c r="K35" s="58"/>
      <c r="L35" s="4"/>
      <c r="M35" s="4"/>
      <c r="N35" s="4"/>
      <c r="O35" s="4"/>
    </row>
    <row r="36" spans="1:15" ht="15" customHeight="1" x14ac:dyDescent="0.25">
      <c r="A36" s="5" t="s">
        <v>17</v>
      </c>
      <c r="B36" s="6" t="s">
        <v>56</v>
      </c>
      <c r="C36" s="35">
        <v>38775</v>
      </c>
      <c r="D36" s="6">
        <v>1248</v>
      </c>
      <c r="E36" s="6">
        <v>1900</v>
      </c>
      <c r="F36" s="6">
        <v>5</v>
      </c>
      <c r="G36" s="6" t="s">
        <v>23</v>
      </c>
      <c r="H36" s="6" t="s">
        <v>13</v>
      </c>
      <c r="I36" s="119">
        <v>750</v>
      </c>
      <c r="J36" s="120" t="s">
        <v>14</v>
      </c>
      <c r="K36" s="58"/>
      <c r="L36" s="4"/>
      <c r="M36" s="4"/>
      <c r="N36" s="4"/>
      <c r="O36" s="4"/>
    </row>
    <row r="37" spans="1:15" ht="15" customHeight="1" x14ac:dyDescent="0.25">
      <c r="A37" s="5" t="s">
        <v>27</v>
      </c>
      <c r="B37" s="6" t="s">
        <v>57</v>
      </c>
      <c r="C37" s="35">
        <v>40074</v>
      </c>
      <c r="D37" s="6">
        <v>1461</v>
      </c>
      <c r="E37" s="6">
        <v>1655</v>
      </c>
      <c r="F37" s="6">
        <v>5</v>
      </c>
      <c r="G37" s="6" t="s">
        <v>23</v>
      </c>
      <c r="H37" s="28" t="s">
        <v>13</v>
      </c>
      <c r="I37" s="119">
        <v>750</v>
      </c>
      <c r="J37" s="120" t="s">
        <v>14</v>
      </c>
      <c r="K37" s="58"/>
      <c r="L37" s="4"/>
      <c r="M37" s="4"/>
      <c r="N37" s="4"/>
      <c r="O37" s="4"/>
    </row>
    <row r="38" spans="1:15" ht="15" customHeight="1" x14ac:dyDescent="0.25">
      <c r="A38" s="5" t="s">
        <v>27</v>
      </c>
      <c r="B38" s="6" t="s">
        <v>58</v>
      </c>
      <c r="C38" s="35">
        <v>40078</v>
      </c>
      <c r="D38" s="6">
        <v>1461</v>
      </c>
      <c r="E38" s="6">
        <v>1655</v>
      </c>
      <c r="F38" s="6">
        <v>5</v>
      </c>
      <c r="G38" s="6" t="s">
        <v>23</v>
      </c>
      <c r="H38" s="28" t="s">
        <v>13</v>
      </c>
      <c r="I38" s="119">
        <v>750</v>
      </c>
      <c r="J38" s="120" t="s">
        <v>14</v>
      </c>
      <c r="K38" s="58"/>
      <c r="L38" s="4"/>
      <c r="M38" s="4"/>
      <c r="N38" s="4"/>
      <c r="O38" s="4"/>
    </row>
    <row r="39" spans="1:15" ht="15" customHeight="1" x14ac:dyDescent="0.25">
      <c r="A39" s="5" t="s">
        <v>24</v>
      </c>
      <c r="B39" s="6" t="s">
        <v>59</v>
      </c>
      <c r="C39" s="35">
        <v>40134</v>
      </c>
      <c r="D39" s="6">
        <v>1461</v>
      </c>
      <c r="E39" s="6">
        <v>1954</v>
      </c>
      <c r="F39" s="6">
        <v>5</v>
      </c>
      <c r="G39" s="6" t="s">
        <v>23</v>
      </c>
      <c r="H39" s="28" t="s">
        <v>13</v>
      </c>
      <c r="I39" s="119">
        <v>750</v>
      </c>
      <c r="J39" s="120" t="s">
        <v>14</v>
      </c>
      <c r="K39" s="58"/>
      <c r="L39" s="4"/>
      <c r="M39" s="4"/>
      <c r="N39" s="4"/>
      <c r="O39" s="4"/>
    </row>
    <row r="40" spans="1:15" ht="15" customHeight="1" x14ac:dyDescent="0.25">
      <c r="A40" s="5" t="s">
        <v>24</v>
      </c>
      <c r="B40" s="6" t="s">
        <v>60</v>
      </c>
      <c r="C40" s="35">
        <v>40134</v>
      </c>
      <c r="D40" s="6">
        <v>1461</v>
      </c>
      <c r="E40" s="6">
        <v>1954</v>
      </c>
      <c r="F40" s="6">
        <v>5</v>
      </c>
      <c r="G40" s="6" t="s">
        <v>23</v>
      </c>
      <c r="H40" s="6" t="s">
        <v>13</v>
      </c>
      <c r="I40" s="119">
        <v>750</v>
      </c>
      <c r="J40" s="120" t="s">
        <v>14</v>
      </c>
      <c r="K40" s="121"/>
      <c r="L40" s="8"/>
      <c r="M40" s="8"/>
      <c r="N40" s="8"/>
      <c r="O40" s="8"/>
    </row>
    <row r="41" spans="1:15" ht="15" customHeight="1" x14ac:dyDescent="0.25">
      <c r="A41" s="25" t="s">
        <v>61</v>
      </c>
      <c r="B41" s="6" t="s">
        <v>62</v>
      </c>
      <c r="C41" s="35">
        <v>40967</v>
      </c>
      <c r="D41" s="6">
        <v>1560</v>
      </c>
      <c r="E41" s="6">
        <v>1790</v>
      </c>
      <c r="F41" s="6">
        <v>5</v>
      </c>
      <c r="G41" s="28" t="s">
        <v>23</v>
      </c>
      <c r="H41" s="28" t="s">
        <v>13</v>
      </c>
      <c r="I41" s="69">
        <v>750</v>
      </c>
      <c r="J41" s="120" t="s">
        <v>14</v>
      </c>
      <c r="K41" s="121"/>
      <c r="L41" s="108"/>
      <c r="M41" s="4"/>
      <c r="N41" s="4"/>
      <c r="O41" s="4"/>
    </row>
    <row r="42" spans="1:15" ht="15" customHeight="1" x14ac:dyDescent="0.25">
      <c r="A42" s="25" t="s">
        <v>225</v>
      </c>
      <c r="B42" s="6" t="s">
        <v>226</v>
      </c>
      <c r="C42" s="35">
        <v>34880</v>
      </c>
      <c r="D42" s="6">
        <v>1171</v>
      </c>
      <c r="E42" s="6">
        <v>1280</v>
      </c>
      <c r="F42" s="6">
        <v>5</v>
      </c>
      <c r="G42" s="28" t="s">
        <v>23</v>
      </c>
      <c r="H42" s="28" t="s">
        <v>13</v>
      </c>
      <c r="I42" s="69">
        <v>750</v>
      </c>
      <c r="J42" s="120" t="s">
        <v>14</v>
      </c>
      <c r="K42" s="58"/>
      <c r="L42" s="4"/>
      <c r="M42" s="4"/>
      <c r="N42" s="4"/>
      <c r="O42" s="4"/>
    </row>
    <row r="43" spans="1:15" ht="15" customHeight="1" thickBot="1" x14ac:dyDescent="0.3">
      <c r="A43" s="17" t="s">
        <v>67</v>
      </c>
      <c r="B43" s="52"/>
      <c r="C43" s="52"/>
      <c r="D43" s="52"/>
      <c r="E43" s="52"/>
      <c r="F43" s="52"/>
      <c r="G43" s="52"/>
      <c r="H43" s="53"/>
      <c r="I43" s="54"/>
      <c r="J43" s="85" t="s">
        <v>66</v>
      </c>
      <c r="K43" s="55">
        <f>SUM(K6:K42)</f>
        <v>0</v>
      </c>
      <c r="L43" s="9"/>
      <c r="M43" s="9"/>
      <c r="N43" s="9"/>
      <c r="O43" s="9"/>
    </row>
    <row r="44" spans="1:15" ht="20.100000000000001" customHeight="1" x14ac:dyDescent="0.25">
      <c r="A44" s="17" t="s">
        <v>68</v>
      </c>
      <c r="B44" s="52"/>
      <c r="C44" s="52"/>
      <c r="D44" s="52"/>
      <c r="E44" s="52"/>
      <c r="F44" s="52"/>
      <c r="G44" s="52"/>
      <c r="H44" s="53"/>
      <c r="I44" s="53"/>
      <c r="J44" s="53"/>
      <c r="K44" s="52"/>
      <c r="L44" s="9"/>
      <c r="M44" s="9"/>
      <c r="N44" s="9"/>
      <c r="O44" s="9"/>
    </row>
    <row r="45" spans="1:15" ht="20.100000000000001" customHeight="1" x14ac:dyDescent="0.2">
      <c r="A45" s="88" t="s">
        <v>8</v>
      </c>
      <c r="B45" s="116" t="s">
        <v>227</v>
      </c>
      <c r="C45" s="122"/>
      <c r="D45" s="122"/>
      <c r="E45" s="122"/>
      <c r="F45" s="122"/>
      <c r="G45" s="122"/>
      <c r="H45" s="123"/>
      <c r="I45" s="52"/>
      <c r="J45" s="52"/>
      <c r="K45" s="124"/>
    </row>
    <row r="46" spans="1:15" ht="20.100000000000001" customHeight="1" x14ac:dyDescent="0.25">
      <c r="A46" s="17"/>
      <c r="B46" s="52"/>
      <c r="C46" s="52"/>
      <c r="D46" s="52"/>
      <c r="E46" s="52"/>
      <c r="F46" s="52"/>
      <c r="G46" s="52"/>
      <c r="H46" s="52"/>
      <c r="I46" s="52"/>
      <c r="J46" s="52"/>
      <c r="K46" s="124"/>
    </row>
    <row r="47" spans="1:15" ht="28.5" customHeight="1" thickBot="1" x14ac:dyDescent="0.3">
      <c r="A47" s="114" t="s">
        <v>69</v>
      </c>
      <c r="B47" s="114"/>
      <c r="C47" s="114"/>
      <c r="D47" s="114"/>
      <c r="E47" s="114"/>
      <c r="F47" s="114"/>
      <c r="G47" s="114"/>
      <c r="H47" s="114"/>
      <c r="I47" s="114"/>
      <c r="J47" s="114"/>
      <c r="K47" s="114"/>
    </row>
    <row r="48" spans="1:15" ht="21" customHeight="1" x14ac:dyDescent="0.25">
      <c r="A48" s="157" t="s">
        <v>1</v>
      </c>
      <c r="B48" s="158" t="s">
        <v>2</v>
      </c>
      <c r="C48" s="158" t="s">
        <v>70</v>
      </c>
      <c r="D48" s="158" t="s">
        <v>4</v>
      </c>
      <c r="E48" s="158" t="s">
        <v>5</v>
      </c>
      <c r="F48" s="158" t="s">
        <v>71</v>
      </c>
      <c r="G48" s="158" t="s">
        <v>7</v>
      </c>
      <c r="H48" s="158"/>
      <c r="I48" s="159"/>
      <c r="J48" s="149" t="s">
        <v>8</v>
      </c>
      <c r="K48" s="150" t="s">
        <v>9</v>
      </c>
      <c r="L48" s="3"/>
      <c r="M48" s="3"/>
      <c r="N48" s="3"/>
      <c r="O48" s="1"/>
    </row>
    <row r="49" spans="1:15" ht="34.9" customHeight="1" thickBot="1" x14ac:dyDescent="0.3">
      <c r="A49" s="160"/>
      <c r="B49" s="161"/>
      <c r="C49" s="161"/>
      <c r="D49" s="161"/>
      <c r="E49" s="161"/>
      <c r="F49" s="161"/>
      <c r="G49" s="162" t="s">
        <v>10</v>
      </c>
      <c r="H49" s="162" t="s">
        <v>11</v>
      </c>
      <c r="I49" s="163" t="s">
        <v>12</v>
      </c>
      <c r="J49" s="155"/>
      <c r="K49" s="164"/>
      <c r="L49" s="3"/>
      <c r="M49" s="3"/>
      <c r="N49" s="3"/>
      <c r="O49" s="1"/>
    </row>
    <row r="50" spans="1:15" ht="15" customHeight="1" x14ac:dyDescent="0.25">
      <c r="A50" s="11" t="s">
        <v>72</v>
      </c>
      <c r="B50" s="12" t="s">
        <v>73</v>
      </c>
      <c r="C50" s="34">
        <v>34050</v>
      </c>
      <c r="D50" s="12">
        <v>2446</v>
      </c>
      <c r="E50" s="12">
        <v>2395</v>
      </c>
      <c r="F50" s="12">
        <v>5</v>
      </c>
      <c r="G50" s="16" t="s">
        <v>23</v>
      </c>
      <c r="H50" s="16" t="s">
        <v>13</v>
      </c>
      <c r="I50" s="67">
        <v>750</v>
      </c>
      <c r="J50" s="95" t="s">
        <v>14</v>
      </c>
      <c r="K50" s="63"/>
      <c r="L50" s="4"/>
      <c r="M50" s="4"/>
      <c r="N50" s="4"/>
      <c r="O50" s="4"/>
    </row>
    <row r="51" spans="1:15" ht="15" customHeight="1" x14ac:dyDescent="0.25">
      <c r="A51" s="11" t="s">
        <v>72</v>
      </c>
      <c r="B51" s="12" t="s">
        <v>74</v>
      </c>
      <c r="C51" s="34">
        <v>34064</v>
      </c>
      <c r="D51" s="12">
        <v>2446</v>
      </c>
      <c r="E51" s="12">
        <v>2395</v>
      </c>
      <c r="F51" s="12">
        <v>5</v>
      </c>
      <c r="G51" s="16" t="s">
        <v>23</v>
      </c>
      <c r="H51" s="16" t="s">
        <v>13</v>
      </c>
      <c r="I51" s="68">
        <v>750</v>
      </c>
      <c r="J51" s="96" t="s">
        <v>14</v>
      </c>
      <c r="K51" s="58"/>
      <c r="L51" s="4"/>
      <c r="M51" s="4"/>
      <c r="N51" s="4"/>
      <c r="O51" s="4"/>
    </row>
    <row r="52" spans="1:15" ht="15" customHeight="1" x14ac:dyDescent="0.25">
      <c r="A52" s="11" t="s">
        <v>72</v>
      </c>
      <c r="B52" s="12" t="s">
        <v>75</v>
      </c>
      <c r="C52" s="34">
        <v>34064</v>
      </c>
      <c r="D52" s="12">
        <v>2446</v>
      </c>
      <c r="E52" s="12">
        <v>2395</v>
      </c>
      <c r="F52" s="12">
        <v>5</v>
      </c>
      <c r="G52" s="16" t="s">
        <v>23</v>
      </c>
      <c r="H52" s="16" t="s">
        <v>13</v>
      </c>
      <c r="I52" s="67">
        <v>750</v>
      </c>
      <c r="J52" s="96" t="s">
        <v>14</v>
      </c>
      <c r="K52" s="58"/>
      <c r="L52" s="4"/>
      <c r="M52" s="4"/>
      <c r="N52" s="4"/>
      <c r="O52" s="4"/>
    </row>
    <row r="53" spans="1:15" ht="15" customHeight="1" x14ac:dyDescent="0.25">
      <c r="A53" s="11" t="s">
        <v>72</v>
      </c>
      <c r="B53" s="12" t="s">
        <v>76</v>
      </c>
      <c r="C53" s="34">
        <v>35170</v>
      </c>
      <c r="D53" s="12">
        <v>2446</v>
      </c>
      <c r="E53" s="12">
        <v>2395</v>
      </c>
      <c r="F53" s="12">
        <v>5</v>
      </c>
      <c r="G53" s="16" t="s">
        <v>23</v>
      </c>
      <c r="H53" s="16" t="s">
        <v>13</v>
      </c>
      <c r="I53" s="68">
        <v>750</v>
      </c>
      <c r="J53" s="96" t="s">
        <v>14</v>
      </c>
      <c r="K53" s="58"/>
      <c r="L53" s="4"/>
      <c r="M53" s="4"/>
      <c r="N53" s="4"/>
      <c r="O53" s="4"/>
    </row>
    <row r="54" spans="1:15" ht="15" customHeight="1" x14ac:dyDescent="0.25">
      <c r="A54" s="11" t="s">
        <v>72</v>
      </c>
      <c r="B54" s="12" t="s">
        <v>77</v>
      </c>
      <c r="C54" s="34">
        <v>35170</v>
      </c>
      <c r="D54" s="12">
        <v>2446</v>
      </c>
      <c r="E54" s="12">
        <v>2395</v>
      </c>
      <c r="F54" s="12">
        <v>5</v>
      </c>
      <c r="G54" s="16" t="s">
        <v>23</v>
      </c>
      <c r="H54" s="16" t="s">
        <v>13</v>
      </c>
      <c r="I54" s="67">
        <v>750</v>
      </c>
      <c r="J54" s="96" t="s">
        <v>14</v>
      </c>
      <c r="K54" s="58"/>
      <c r="L54" s="4"/>
      <c r="M54" s="4"/>
      <c r="N54" s="4"/>
      <c r="O54" s="4"/>
    </row>
    <row r="55" spans="1:15" ht="15" customHeight="1" x14ac:dyDescent="0.25">
      <c r="A55" s="11" t="s">
        <v>72</v>
      </c>
      <c r="B55" s="12" t="s">
        <v>80</v>
      </c>
      <c r="C55" s="34">
        <v>36430</v>
      </c>
      <c r="D55" s="12">
        <v>2446</v>
      </c>
      <c r="E55" s="12">
        <v>2415</v>
      </c>
      <c r="F55" s="12">
        <v>5</v>
      </c>
      <c r="G55" s="16" t="s">
        <v>23</v>
      </c>
      <c r="H55" s="16" t="s">
        <v>13</v>
      </c>
      <c r="I55" s="68">
        <v>750</v>
      </c>
      <c r="J55" s="96" t="s">
        <v>14</v>
      </c>
      <c r="K55" s="58"/>
      <c r="L55" s="4"/>
      <c r="M55" s="4"/>
      <c r="N55" s="4"/>
      <c r="O55" s="4"/>
    </row>
    <row r="56" spans="1:15" ht="15" customHeight="1" x14ac:dyDescent="0.25">
      <c r="A56" s="11" t="s">
        <v>81</v>
      </c>
      <c r="B56" s="12" t="s">
        <v>82</v>
      </c>
      <c r="C56" s="34">
        <v>36402</v>
      </c>
      <c r="D56" s="12">
        <v>2953</v>
      </c>
      <c r="E56" s="12">
        <v>3500</v>
      </c>
      <c r="F56" s="12">
        <v>6</v>
      </c>
      <c r="G56" s="16" t="s">
        <v>23</v>
      </c>
      <c r="H56" s="16" t="s">
        <v>13</v>
      </c>
      <c r="I56" s="67">
        <v>750</v>
      </c>
      <c r="J56" s="96" t="s">
        <v>14</v>
      </c>
      <c r="K56" s="97"/>
      <c r="L56" s="4"/>
      <c r="M56" s="4"/>
      <c r="N56" s="4"/>
      <c r="O56" s="4"/>
    </row>
    <row r="57" spans="1:15" ht="15" customHeight="1" x14ac:dyDescent="0.25">
      <c r="A57" s="11" t="s">
        <v>72</v>
      </c>
      <c r="B57" s="12" t="s">
        <v>83</v>
      </c>
      <c r="C57" s="34">
        <v>37230</v>
      </c>
      <c r="D57" s="12">
        <v>2446</v>
      </c>
      <c r="E57" s="12">
        <v>3200</v>
      </c>
      <c r="F57" s="12">
        <v>5</v>
      </c>
      <c r="G57" s="16" t="s">
        <v>23</v>
      </c>
      <c r="H57" s="16" t="s">
        <v>13</v>
      </c>
      <c r="I57" s="68">
        <v>750</v>
      </c>
      <c r="J57" s="95" t="s">
        <v>14</v>
      </c>
      <c r="K57" s="58"/>
      <c r="L57" s="4"/>
      <c r="M57" s="4"/>
      <c r="N57" s="4"/>
      <c r="O57" s="4"/>
    </row>
    <row r="58" spans="1:15" ht="15" customHeight="1" x14ac:dyDescent="0.25">
      <c r="A58" s="11" t="s">
        <v>72</v>
      </c>
      <c r="B58" s="12" t="s">
        <v>84</v>
      </c>
      <c r="C58" s="34">
        <v>37230</v>
      </c>
      <c r="D58" s="12">
        <v>2446</v>
      </c>
      <c r="E58" s="12">
        <v>3200</v>
      </c>
      <c r="F58" s="12">
        <v>5</v>
      </c>
      <c r="G58" s="16" t="s">
        <v>23</v>
      </c>
      <c r="H58" s="16" t="s">
        <v>13</v>
      </c>
      <c r="I58" s="68">
        <v>750</v>
      </c>
      <c r="J58" s="95" t="s">
        <v>14</v>
      </c>
      <c r="K58" s="58"/>
      <c r="L58" s="4"/>
      <c r="M58" s="4"/>
      <c r="N58" s="4"/>
      <c r="O58" s="4"/>
    </row>
    <row r="59" spans="1:15" ht="15" customHeight="1" x14ac:dyDescent="0.25">
      <c r="A59" s="11" t="s">
        <v>85</v>
      </c>
      <c r="B59" s="12" t="s">
        <v>86</v>
      </c>
      <c r="C59" s="34">
        <v>38287</v>
      </c>
      <c r="D59" s="12">
        <v>2488</v>
      </c>
      <c r="E59" s="12">
        <v>2630</v>
      </c>
      <c r="F59" s="12">
        <v>5</v>
      </c>
      <c r="G59" s="16" t="s">
        <v>23</v>
      </c>
      <c r="H59" s="16" t="s">
        <v>13</v>
      </c>
      <c r="I59" s="68">
        <v>750</v>
      </c>
      <c r="J59" s="96" t="s">
        <v>14</v>
      </c>
      <c r="K59" s="97"/>
      <c r="L59" s="4"/>
      <c r="M59" s="4"/>
      <c r="N59" s="4"/>
      <c r="O59" s="4"/>
    </row>
    <row r="60" spans="1:15" ht="15" customHeight="1" x14ac:dyDescent="0.25">
      <c r="A60" s="11" t="s">
        <v>87</v>
      </c>
      <c r="B60" s="12" t="s">
        <v>88</v>
      </c>
      <c r="C60" s="34">
        <v>38314</v>
      </c>
      <c r="D60" s="12">
        <v>2800</v>
      </c>
      <c r="E60" s="12">
        <v>3500</v>
      </c>
      <c r="F60" s="12">
        <v>9</v>
      </c>
      <c r="G60" s="16" t="s">
        <v>23</v>
      </c>
      <c r="H60" s="16" t="s">
        <v>13</v>
      </c>
      <c r="I60" s="68">
        <v>750</v>
      </c>
      <c r="J60" s="96" t="s">
        <v>14</v>
      </c>
      <c r="K60" s="58"/>
      <c r="L60" s="4"/>
      <c r="M60" s="4"/>
      <c r="N60" s="4"/>
      <c r="O60" s="4"/>
    </row>
    <row r="61" spans="1:15" ht="15" customHeight="1" x14ac:dyDescent="0.25">
      <c r="A61" s="11" t="s">
        <v>87</v>
      </c>
      <c r="B61" s="12" t="s">
        <v>89</v>
      </c>
      <c r="C61" s="34">
        <v>38679</v>
      </c>
      <c r="D61" s="12">
        <v>2800</v>
      </c>
      <c r="E61" s="12">
        <v>3500</v>
      </c>
      <c r="F61" s="12">
        <v>9</v>
      </c>
      <c r="G61" s="16" t="s">
        <v>23</v>
      </c>
      <c r="H61" s="16" t="s">
        <v>13</v>
      </c>
      <c r="I61" s="68">
        <v>750</v>
      </c>
      <c r="J61" s="96" t="s">
        <v>14</v>
      </c>
      <c r="K61" s="58"/>
      <c r="L61" s="4"/>
      <c r="M61" s="4"/>
      <c r="N61" s="4"/>
      <c r="O61" s="4"/>
    </row>
    <row r="62" spans="1:15" ht="15" customHeight="1" x14ac:dyDescent="0.25">
      <c r="A62" s="11" t="s">
        <v>90</v>
      </c>
      <c r="B62" s="12" t="s">
        <v>91</v>
      </c>
      <c r="C62" s="34">
        <v>38050</v>
      </c>
      <c r="D62" s="12">
        <v>2402</v>
      </c>
      <c r="E62" s="12">
        <v>3500</v>
      </c>
      <c r="F62" s="12">
        <v>6</v>
      </c>
      <c r="G62" s="16" t="s">
        <v>23</v>
      </c>
      <c r="H62" s="16" t="s">
        <v>13</v>
      </c>
      <c r="I62" s="68">
        <v>750</v>
      </c>
      <c r="J62" s="96" t="s">
        <v>14</v>
      </c>
      <c r="K62" s="58"/>
      <c r="L62" s="4"/>
      <c r="M62" s="4"/>
      <c r="N62" s="4"/>
      <c r="O62" s="4"/>
    </row>
    <row r="63" spans="1:15" ht="15" customHeight="1" x14ac:dyDescent="0.25">
      <c r="A63" s="11" t="s">
        <v>78</v>
      </c>
      <c r="B63" s="12" t="s">
        <v>92</v>
      </c>
      <c r="C63" s="34">
        <v>38094</v>
      </c>
      <c r="D63" s="12">
        <v>2477</v>
      </c>
      <c r="E63" s="12">
        <v>2570</v>
      </c>
      <c r="F63" s="12">
        <v>5</v>
      </c>
      <c r="G63" s="16" t="s">
        <v>23</v>
      </c>
      <c r="H63" s="16" t="s">
        <v>13</v>
      </c>
      <c r="I63" s="68">
        <v>750</v>
      </c>
      <c r="J63" s="96" t="s">
        <v>14</v>
      </c>
      <c r="K63" s="58"/>
      <c r="L63" s="4"/>
      <c r="M63" s="4"/>
      <c r="N63" s="4"/>
      <c r="O63" s="4"/>
    </row>
    <row r="64" spans="1:15" ht="15" customHeight="1" x14ac:dyDescent="0.25">
      <c r="A64" s="11" t="s">
        <v>78</v>
      </c>
      <c r="B64" s="12" t="s">
        <v>93</v>
      </c>
      <c r="C64" s="34">
        <v>38094</v>
      </c>
      <c r="D64" s="12">
        <v>2477</v>
      </c>
      <c r="E64" s="12">
        <v>3500</v>
      </c>
      <c r="F64" s="12">
        <v>5</v>
      </c>
      <c r="G64" s="16" t="s">
        <v>23</v>
      </c>
      <c r="H64" s="16" t="s">
        <v>13</v>
      </c>
      <c r="I64" s="67">
        <v>750</v>
      </c>
      <c r="J64" s="96" t="s">
        <v>14</v>
      </c>
      <c r="K64" s="58"/>
      <c r="L64" s="4"/>
      <c r="M64" s="4"/>
      <c r="N64" s="4"/>
      <c r="O64" s="4"/>
    </row>
    <row r="65" spans="1:15" ht="15" customHeight="1" x14ac:dyDescent="0.25">
      <c r="A65" s="11" t="s">
        <v>78</v>
      </c>
      <c r="B65" s="12" t="s">
        <v>94</v>
      </c>
      <c r="C65" s="34">
        <v>38094</v>
      </c>
      <c r="D65" s="12">
        <v>2477</v>
      </c>
      <c r="E65" s="12">
        <v>3500</v>
      </c>
      <c r="F65" s="12">
        <v>5</v>
      </c>
      <c r="G65" s="16" t="s">
        <v>23</v>
      </c>
      <c r="H65" s="16" t="s">
        <v>13</v>
      </c>
      <c r="I65" s="68">
        <v>750</v>
      </c>
      <c r="J65" s="96" t="s">
        <v>14</v>
      </c>
      <c r="K65" s="58"/>
      <c r="L65" s="4"/>
      <c r="M65" s="4"/>
      <c r="N65" s="4"/>
      <c r="O65" s="4"/>
    </row>
    <row r="66" spans="1:15" ht="15" customHeight="1" x14ac:dyDescent="0.25">
      <c r="A66" s="11" t="s">
        <v>78</v>
      </c>
      <c r="B66" s="12" t="s">
        <v>95</v>
      </c>
      <c r="C66" s="34">
        <v>38094</v>
      </c>
      <c r="D66" s="12">
        <v>2477</v>
      </c>
      <c r="E66" s="12">
        <v>3500</v>
      </c>
      <c r="F66" s="12">
        <v>5</v>
      </c>
      <c r="G66" s="16" t="s">
        <v>23</v>
      </c>
      <c r="H66" s="16" t="s">
        <v>13</v>
      </c>
      <c r="I66" s="67">
        <v>750</v>
      </c>
      <c r="J66" s="96" t="s">
        <v>14</v>
      </c>
      <c r="K66" s="58"/>
      <c r="L66" s="4"/>
      <c r="M66" s="4"/>
      <c r="N66" s="4"/>
      <c r="O66" s="4"/>
    </row>
    <row r="67" spans="1:15" ht="15" customHeight="1" x14ac:dyDescent="0.25">
      <c r="A67" s="11" t="s">
        <v>78</v>
      </c>
      <c r="B67" s="12" t="s">
        <v>96</v>
      </c>
      <c r="C67" s="34">
        <v>38094</v>
      </c>
      <c r="D67" s="12">
        <v>2477</v>
      </c>
      <c r="E67" s="12">
        <v>3500</v>
      </c>
      <c r="F67" s="12">
        <v>5</v>
      </c>
      <c r="G67" s="16" t="s">
        <v>23</v>
      </c>
      <c r="H67" s="16" t="s">
        <v>13</v>
      </c>
      <c r="I67" s="68">
        <v>750</v>
      </c>
      <c r="J67" s="96" t="s">
        <v>14</v>
      </c>
      <c r="K67" s="58"/>
      <c r="L67" s="4"/>
      <c r="M67" s="4"/>
      <c r="N67" s="4"/>
      <c r="O67" s="4"/>
    </row>
    <row r="68" spans="1:15" ht="15" customHeight="1" x14ac:dyDescent="0.25">
      <c r="A68" s="11" t="s">
        <v>87</v>
      </c>
      <c r="B68" s="12" t="s">
        <v>97</v>
      </c>
      <c r="C68" s="34">
        <v>38404</v>
      </c>
      <c r="D68" s="12">
        <v>2800</v>
      </c>
      <c r="E68" s="12">
        <v>3500</v>
      </c>
      <c r="F68" s="12">
        <v>7</v>
      </c>
      <c r="G68" s="16" t="s">
        <v>23</v>
      </c>
      <c r="H68" s="16" t="s">
        <v>13</v>
      </c>
      <c r="I68" s="67">
        <v>750</v>
      </c>
      <c r="J68" s="96" t="s">
        <v>14</v>
      </c>
      <c r="K68" s="58"/>
      <c r="L68" s="4"/>
      <c r="M68" s="4"/>
      <c r="N68" s="4"/>
      <c r="O68" s="4"/>
    </row>
    <row r="69" spans="1:15" ht="15" customHeight="1" x14ac:dyDescent="0.25">
      <c r="A69" s="11" t="s">
        <v>98</v>
      </c>
      <c r="B69" s="12" t="s">
        <v>99</v>
      </c>
      <c r="C69" s="34">
        <v>38674</v>
      </c>
      <c r="D69" s="12">
        <v>2500</v>
      </c>
      <c r="E69" s="12">
        <v>2845</v>
      </c>
      <c r="F69" s="12">
        <v>5</v>
      </c>
      <c r="G69" s="16" t="s">
        <v>23</v>
      </c>
      <c r="H69" s="16" t="s">
        <v>13</v>
      </c>
      <c r="I69" s="67">
        <v>750</v>
      </c>
      <c r="J69" s="96" t="s">
        <v>14</v>
      </c>
      <c r="K69" s="58"/>
      <c r="L69" s="4"/>
      <c r="M69" s="4"/>
      <c r="N69" s="4"/>
      <c r="O69" s="4"/>
    </row>
    <row r="70" spans="1:15" ht="15" customHeight="1" x14ac:dyDescent="0.25">
      <c r="A70" s="11" t="s">
        <v>90</v>
      </c>
      <c r="B70" s="12" t="s">
        <v>100</v>
      </c>
      <c r="C70" s="34">
        <v>38679</v>
      </c>
      <c r="D70" s="12">
        <v>2402</v>
      </c>
      <c r="E70" s="12">
        <v>3500</v>
      </c>
      <c r="F70" s="12">
        <v>6</v>
      </c>
      <c r="G70" s="16" t="s">
        <v>23</v>
      </c>
      <c r="H70" s="16" t="s">
        <v>13</v>
      </c>
      <c r="I70" s="67">
        <v>750</v>
      </c>
      <c r="J70" s="96" t="s">
        <v>14</v>
      </c>
      <c r="K70" s="58"/>
      <c r="L70" s="4"/>
      <c r="M70" s="4"/>
      <c r="N70" s="4"/>
      <c r="O70" s="4"/>
    </row>
    <row r="71" spans="1:15" ht="15" customHeight="1" x14ac:dyDescent="0.25">
      <c r="A71" s="11" t="s">
        <v>90</v>
      </c>
      <c r="B71" s="12" t="s">
        <v>101</v>
      </c>
      <c r="C71" s="34">
        <v>38692</v>
      </c>
      <c r="D71" s="12">
        <v>2402</v>
      </c>
      <c r="E71" s="12">
        <v>3500</v>
      </c>
      <c r="F71" s="12">
        <v>6</v>
      </c>
      <c r="G71" s="16" t="s">
        <v>23</v>
      </c>
      <c r="H71" s="16" t="s">
        <v>13</v>
      </c>
      <c r="I71" s="68">
        <v>750</v>
      </c>
      <c r="J71" s="96" t="s">
        <v>14</v>
      </c>
      <c r="K71" s="58"/>
      <c r="L71" s="4"/>
      <c r="M71" s="4"/>
      <c r="N71" s="4"/>
      <c r="O71" s="4"/>
    </row>
    <row r="72" spans="1:15" ht="15" customHeight="1" x14ac:dyDescent="0.25">
      <c r="A72" s="11" t="s">
        <v>90</v>
      </c>
      <c r="B72" s="12" t="s">
        <v>102</v>
      </c>
      <c r="C72" s="34">
        <v>38692</v>
      </c>
      <c r="D72" s="12">
        <v>2402</v>
      </c>
      <c r="E72" s="12">
        <v>3500</v>
      </c>
      <c r="F72" s="12">
        <v>6</v>
      </c>
      <c r="G72" s="16" t="s">
        <v>23</v>
      </c>
      <c r="H72" s="16" t="s">
        <v>13</v>
      </c>
      <c r="I72" s="67">
        <v>750</v>
      </c>
      <c r="J72" s="96" t="s">
        <v>14</v>
      </c>
      <c r="K72" s="58"/>
      <c r="L72" s="4"/>
      <c r="M72" s="4"/>
      <c r="N72" s="4"/>
      <c r="O72" s="4"/>
    </row>
    <row r="73" spans="1:15" ht="15" customHeight="1" x14ac:dyDescent="0.25">
      <c r="A73" s="11" t="s">
        <v>90</v>
      </c>
      <c r="B73" s="12" t="s">
        <v>103</v>
      </c>
      <c r="C73" s="34">
        <v>38692</v>
      </c>
      <c r="D73" s="12">
        <v>2402</v>
      </c>
      <c r="E73" s="12">
        <v>3500</v>
      </c>
      <c r="F73" s="12">
        <v>6</v>
      </c>
      <c r="G73" s="16" t="s">
        <v>23</v>
      </c>
      <c r="H73" s="16" t="s">
        <v>13</v>
      </c>
      <c r="I73" s="68">
        <v>750</v>
      </c>
      <c r="J73" s="96" t="s">
        <v>14</v>
      </c>
      <c r="K73" s="58"/>
      <c r="L73" s="4"/>
      <c r="M73" s="4"/>
      <c r="N73" s="4"/>
      <c r="O73" s="4"/>
    </row>
    <row r="74" spans="1:15" ht="15" customHeight="1" x14ac:dyDescent="0.25">
      <c r="A74" s="11" t="s">
        <v>90</v>
      </c>
      <c r="B74" s="12" t="s">
        <v>104</v>
      </c>
      <c r="C74" s="34">
        <v>38706</v>
      </c>
      <c r="D74" s="12">
        <v>2402</v>
      </c>
      <c r="E74" s="12">
        <v>3500</v>
      </c>
      <c r="F74" s="12">
        <v>5</v>
      </c>
      <c r="G74" s="16" t="s">
        <v>23</v>
      </c>
      <c r="H74" s="16" t="s">
        <v>13</v>
      </c>
      <c r="I74" s="67">
        <v>750</v>
      </c>
      <c r="J74" s="96" t="s">
        <v>14</v>
      </c>
      <c r="K74" s="58"/>
      <c r="L74" s="4"/>
      <c r="M74" s="4"/>
      <c r="N74" s="4"/>
      <c r="O74" s="4"/>
    </row>
    <row r="75" spans="1:15" ht="15" customHeight="1" x14ac:dyDescent="0.25">
      <c r="A75" s="11" t="s">
        <v>90</v>
      </c>
      <c r="B75" s="12" t="s">
        <v>105</v>
      </c>
      <c r="C75" s="34">
        <v>38706</v>
      </c>
      <c r="D75" s="12">
        <v>2402</v>
      </c>
      <c r="E75" s="12">
        <v>3500</v>
      </c>
      <c r="F75" s="12">
        <v>5</v>
      </c>
      <c r="G75" s="16" t="s">
        <v>23</v>
      </c>
      <c r="H75" s="16" t="s">
        <v>13</v>
      </c>
      <c r="I75" s="68">
        <v>750</v>
      </c>
      <c r="J75" s="96" t="s">
        <v>14</v>
      </c>
      <c r="K75" s="58"/>
      <c r="L75" s="4"/>
      <c r="M75" s="4"/>
      <c r="N75" s="4"/>
      <c r="O75" s="4"/>
    </row>
    <row r="76" spans="1:15" ht="23.25" customHeight="1" x14ac:dyDescent="0.25">
      <c r="A76" s="50" t="s">
        <v>108</v>
      </c>
      <c r="B76" s="28" t="s">
        <v>109</v>
      </c>
      <c r="C76" s="40">
        <v>43066</v>
      </c>
      <c r="D76" s="28">
        <v>1461</v>
      </c>
      <c r="E76" s="28">
        <v>1950</v>
      </c>
      <c r="F76" s="28">
        <v>2</v>
      </c>
      <c r="G76" s="29" t="s">
        <v>23</v>
      </c>
      <c r="H76" s="28" t="s">
        <v>13</v>
      </c>
      <c r="I76" s="69">
        <v>750</v>
      </c>
      <c r="J76" s="96" t="s">
        <v>14</v>
      </c>
      <c r="K76" s="58"/>
      <c r="L76" s="4"/>
      <c r="M76" s="4"/>
      <c r="N76" s="4"/>
      <c r="O76" s="4"/>
    </row>
    <row r="77" spans="1:15" ht="15" customHeight="1" thickBot="1" x14ac:dyDescent="0.3">
      <c r="A77" s="89"/>
      <c r="B77" s="90"/>
      <c r="C77" s="91"/>
      <c r="D77" s="90"/>
      <c r="E77" s="90"/>
      <c r="F77" s="90"/>
      <c r="G77" s="92"/>
      <c r="H77" s="90"/>
      <c r="I77" s="93"/>
      <c r="J77" s="94" t="s">
        <v>66</v>
      </c>
      <c r="K77" s="98">
        <f>SUM(K50:K76)</f>
        <v>0</v>
      </c>
      <c r="L77" s="4"/>
      <c r="M77" s="4"/>
      <c r="N77" s="4"/>
      <c r="O77" s="4"/>
    </row>
    <row r="78" spans="1:15" ht="15" customHeight="1" thickBot="1" x14ac:dyDescent="0.25">
      <c r="A78" s="88" t="s">
        <v>8</v>
      </c>
      <c r="B78" s="116" t="s">
        <v>227</v>
      </c>
      <c r="C78" s="122"/>
      <c r="D78" s="122"/>
      <c r="E78" s="122"/>
      <c r="F78" s="122"/>
      <c r="G78" s="122"/>
      <c r="H78" s="123"/>
      <c r="I78" s="54"/>
      <c r="J78" s="52"/>
      <c r="K78" s="99"/>
      <c r="L78" s="4"/>
      <c r="M78" s="4"/>
      <c r="N78" s="4"/>
      <c r="O78" s="4"/>
    </row>
    <row r="79" spans="1:15" ht="20.100000000000001" customHeight="1" x14ac:dyDescent="0.25">
      <c r="A79" s="52"/>
      <c r="B79" s="52"/>
      <c r="C79" s="52"/>
      <c r="D79" s="52"/>
      <c r="E79" s="52"/>
      <c r="F79" s="52"/>
      <c r="G79" s="52"/>
      <c r="H79" s="52"/>
      <c r="I79" s="53"/>
      <c r="J79" s="53"/>
      <c r="K79" s="125"/>
      <c r="L79" s="4"/>
      <c r="M79" s="4"/>
      <c r="N79" s="4"/>
      <c r="O79" s="4"/>
    </row>
    <row r="80" spans="1:15" ht="24" customHeight="1" thickBot="1" x14ac:dyDescent="0.3">
      <c r="A80" s="114" t="s">
        <v>110</v>
      </c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4"/>
      <c r="M80" s="4"/>
      <c r="N80" s="4"/>
      <c r="O80" s="4"/>
    </row>
    <row r="81" spans="1:15" ht="24" customHeight="1" x14ac:dyDescent="0.25">
      <c r="A81" s="157" t="s">
        <v>1</v>
      </c>
      <c r="B81" s="158" t="s">
        <v>2</v>
      </c>
      <c r="C81" s="158" t="s">
        <v>3</v>
      </c>
      <c r="D81" s="158" t="s">
        <v>4</v>
      </c>
      <c r="E81" s="158" t="s">
        <v>5</v>
      </c>
      <c r="F81" s="158" t="s">
        <v>71</v>
      </c>
      <c r="G81" s="158" t="s">
        <v>7</v>
      </c>
      <c r="H81" s="158"/>
      <c r="I81" s="159"/>
      <c r="J81" s="149" t="s">
        <v>8</v>
      </c>
      <c r="K81" s="150" t="s">
        <v>9</v>
      </c>
      <c r="L81" s="4"/>
      <c r="M81" s="4"/>
      <c r="N81" s="4"/>
      <c r="O81" s="4"/>
    </row>
    <row r="82" spans="1:15" ht="24" customHeight="1" thickBot="1" x14ac:dyDescent="0.3">
      <c r="A82" s="165"/>
      <c r="B82" s="166"/>
      <c r="C82" s="166"/>
      <c r="D82" s="166"/>
      <c r="E82" s="166"/>
      <c r="F82" s="166"/>
      <c r="G82" s="167" t="s">
        <v>10</v>
      </c>
      <c r="H82" s="167" t="s">
        <v>11</v>
      </c>
      <c r="I82" s="168" t="s">
        <v>12</v>
      </c>
      <c r="J82" s="155"/>
      <c r="K82" s="156"/>
      <c r="L82" s="4"/>
      <c r="M82" s="4"/>
      <c r="N82" s="4"/>
      <c r="O82" s="4"/>
    </row>
    <row r="83" spans="1:15" ht="24" customHeight="1" x14ac:dyDescent="0.25">
      <c r="A83" s="15" t="s">
        <v>111</v>
      </c>
      <c r="B83" s="16" t="s">
        <v>112</v>
      </c>
      <c r="C83" s="34">
        <v>37472</v>
      </c>
      <c r="D83" s="16">
        <v>12130</v>
      </c>
      <c r="E83" s="16">
        <v>19000</v>
      </c>
      <c r="F83" s="16" t="s">
        <v>113</v>
      </c>
      <c r="G83" s="83">
        <v>50000000</v>
      </c>
      <c r="H83" s="16" t="s">
        <v>13</v>
      </c>
      <c r="I83" s="100">
        <v>4000</v>
      </c>
      <c r="J83" s="102" t="s">
        <v>14</v>
      </c>
      <c r="K83" s="58"/>
    </row>
    <row r="84" spans="1:15" ht="24" customHeight="1" x14ac:dyDescent="0.25">
      <c r="A84" s="15" t="s">
        <v>219</v>
      </c>
      <c r="B84" s="16" t="s">
        <v>221</v>
      </c>
      <c r="C84" s="34">
        <v>43121</v>
      </c>
      <c r="D84" s="16">
        <v>10837</v>
      </c>
      <c r="E84" s="16">
        <v>19000</v>
      </c>
      <c r="F84" s="16" t="s">
        <v>113</v>
      </c>
      <c r="G84" s="83">
        <v>50000000</v>
      </c>
      <c r="H84" s="16" t="s">
        <v>223</v>
      </c>
      <c r="I84" s="100">
        <v>4000</v>
      </c>
      <c r="J84" s="102" t="s">
        <v>14</v>
      </c>
      <c r="K84" s="58"/>
    </row>
    <row r="85" spans="1:15" ht="24" customHeight="1" thickBot="1" x14ac:dyDescent="0.3">
      <c r="A85" s="13" t="s">
        <v>220</v>
      </c>
      <c r="B85" s="14" t="s">
        <v>222</v>
      </c>
      <c r="C85" s="84">
        <v>43115</v>
      </c>
      <c r="D85" s="14">
        <v>7698</v>
      </c>
      <c r="E85" s="14">
        <v>19000</v>
      </c>
      <c r="F85" s="14" t="s">
        <v>113</v>
      </c>
      <c r="G85" s="66">
        <v>50000000</v>
      </c>
      <c r="H85" s="14" t="s">
        <v>223</v>
      </c>
      <c r="I85" s="101">
        <v>4000</v>
      </c>
      <c r="J85" s="103" t="s">
        <v>14</v>
      </c>
      <c r="K85" s="59"/>
    </row>
    <row r="86" spans="1:15" ht="23.25" customHeight="1" thickBot="1" x14ac:dyDescent="0.3">
      <c r="A86" s="17"/>
      <c r="B86" s="52"/>
      <c r="C86" s="52"/>
      <c r="D86" s="52"/>
      <c r="E86" s="52"/>
      <c r="F86" s="52"/>
      <c r="G86" s="52"/>
      <c r="H86" s="53"/>
      <c r="I86" s="53"/>
      <c r="J86" s="78" t="s">
        <v>66</v>
      </c>
      <c r="K86" s="55">
        <f>SUM(K83:K85)</f>
        <v>0</v>
      </c>
    </row>
    <row r="87" spans="1:15" ht="20.100000000000001" customHeight="1" x14ac:dyDescent="0.25">
      <c r="A87" s="17" t="s">
        <v>68</v>
      </c>
      <c r="B87" s="52"/>
      <c r="C87" s="52"/>
      <c r="D87" s="52"/>
      <c r="E87" s="52"/>
      <c r="F87" s="52"/>
      <c r="G87" s="52"/>
      <c r="H87" s="53"/>
      <c r="I87" s="53"/>
      <c r="J87" s="53"/>
      <c r="K87" s="125"/>
    </row>
    <row r="88" spans="1:15" ht="20.100000000000001" customHeight="1" x14ac:dyDescent="0.2">
      <c r="A88" s="88" t="s">
        <v>8</v>
      </c>
      <c r="B88" s="116" t="s">
        <v>227</v>
      </c>
      <c r="C88" s="122"/>
      <c r="D88" s="122"/>
      <c r="E88" s="122"/>
      <c r="F88" s="122"/>
      <c r="G88" s="122"/>
      <c r="H88" s="123"/>
      <c r="I88" s="53"/>
      <c r="J88" s="53"/>
      <c r="K88" s="125"/>
    </row>
    <row r="89" spans="1:15" ht="20.100000000000001" customHeight="1" x14ac:dyDescent="0.25">
      <c r="A89" s="17"/>
      <c r="B89" s="52"/>
      <c r="C89" s="52"/>
      <c r="D89" s="52"/>
      <c r="E89" s="52"/>
      <c r="F89" s="52"/>
      <c r="G89" s="52"/>
      <c r="H89" s="52"/>
      <c r="I89" s="52"/>
      <c r="J89" s="52"/>
      <c r="K89" s="124"/>
    </row>
    <row r="90" spans="1:15" ht="25.5" customHeight="1" thickBot="1" x14ac:dyDescent="0.3">
      <c r="A90" s="57" t="s">
        <v>114</v>
      </c>
      <c r="B90" s="57"/>
      <c r="C90" s="57"/>
      <c r="D90" s="57"/>
      <c r="E90" s="57"/>
      <c r="F90" s="57"/>
      <c r="G90" s="57"/>
      <c r="H90" s="57"/>
      <c r="I90" s="57"/>
      <c r="J90" s="57"/>
      <c r="K90" s="112"/>
    </row>
    <row r="91" spans="1:15" ht="28.5" customHeight="1" x14ac:dyDescent="0.25">
      <c r="A91" s="157" t="s">
        <v>1</v>
      </c>
      <c r="B91" s="158" t="s">
        <v>2</v>
      </c>
      <c r="C91" s="158" t="s">
        <v>3</v>
      </c>
      <c r="D91" s="158" t="s">
        <v>4</v>
      </c>
      <c r="E91" s="158" t="s">
        <v>5</v>
      </c>
      <c r="F91" s="158" t="s">
        <v>71</v>
      </c>
      <c r="G91" s="158" t="s">
        <v>7</v>
      </c>
      <c r="H91" s="158"/>
      <c r="I91" s="169"/>
      <c r="J91" s="150" t="s">
        <v>9</v>
      </c>
      <c r="K91" s="52"/>
    </row>
    <row r="92" spans="1:15" ht="21" customHeight="1" thickBot="1" x14ac:dyDescent="0.3">
      <c r="A92" s="165"/>
      <c r="B92" s="166"/>
      <c r="C92" s="166"/>
      <c r="D92" s="166"/>
      <c r="E92" s="166"/>
      <c r="F92" s="166"/>
      <c r="G92" s="167" t="s">
        <v>10</v>
      </c>
      <c r="H92" s="167" t="s">
        <v>11</v>
      </c>
      <c r="I92" s="170" t="s">
        <v>12</v>
      </c>
      <c r="J92" s="164"/>
      <c r="K92" s="126"/>
      <c r="L92" s="3"/>
      <c r="M92" s="3"/>
      <c r="N92" s="3"/>
    </row>
    <row r="93" spans="1:15" ht="24.6" customHeight="1" x14ac:dyDescent="0.25">
      <c r="A93" s="86" t="s">
        <v>115</v>
      </c>
      <c r="B93" s="62" t="s">
        <v>116</v>
      </c>
      <c r="C93" s="87">
        <v>34590</v>
      </c>
      <c r="D93" s="62">
        <v>5958</v>
      </c>
      <c r="E93" s="62">
        <v>11000</v>
      </c>
      <c r="F93" s="62">
        <v>2</v>
      </c>
      <c r="G93" s="62" t="s">
        <v>23</v>
      </c>
      <c r="H93" s="62" t="s">
        <v>13</v>
      </c>
      <c r="I93" s="106" t="s">
        <v>117</v>
      </c>
      <c r="J93" s="63"/>
      <c r="K93" s="127"/>
      <c r="L93" s="4"/>
      <c r="M93" s="4"/>
      <c r="N93" s="4"/>
    </row>
    <row r="94" spans="1:15" ht="24.6" customHeight="1" x14ac:dyDescent="0.25">
      <c r="A94" s="15" t="s">
        <v>115</v>
      </c>
      <c r="B94" s="16" t="s">
        <v>118</v>
      </c>
      <c r="C94" s="36">
        <v>34932</v>
      </c>
      <c r="D94" s="16">
        <v>5958</v>
      </c>
      <c r="E94" s="16">
        <v>13000</v>
      </c>
      <c r="F94" s="16">
        <v>2</v>
      </c>
      <c r="G94" s="16" t="s">
        <v>23</v>
      </c>
      <c r="H94" s="16" t="s">
        <v>13</v>
      </c>
      <c r="I94" s="70" t="s">
        <v>117</v>
      </c>
      <c r="J94" s="58"/>
      <c r="K94" s="128"/>
      <c r="L94" s="9"/>
      <c r="M94" s="9"/>
      <c r="N94" s="9"/>
    </row>
    <row r="95" spans="1:15" ht="24.6" customHeight="1" x14ac:dyDescent="0.25">
      <c r="A95" s="15" t="s">
        <v>119</v>
      </c>
      <c r="B95" s="16" t="s">
        <v>120</v>
      </c>
      <c r="C95" s="36">
        <v>36353</v>
      </c>
      <c r="D95" s="16">
        <v>4104</v>
      </c>
      <c r="E95" s="16">
        <v>6000</v>
      </c>
      <c r="F95" s="16">
        <v>7</v>
      </c>
      <c r="G95" s="16" t="s">
        <v>23</v>
      </c>
      <c r="H95" s="16" t="s">
        <v>13</v>
      </c>
      <c r="I95" s="70" t="s">
        <v>117</v>
      </c>
      <c r="J95" s="58"/>
      <c r="K95" s="52"/>
    </row>
    <row r="96" spans="1:15" ht="24.6" customHeight="1" x14ac:dyDescent="0.25">
      <c r="A96" s="15" t="s">
        <v>121</v>
      </c>
      <c r="B96" s="16" t="s">
        <v>122</v>
      </c>
      <c r="C96" s="36">
        <v>36904</v>
      </c>
      <c r="D96" s="16">
        <v>9839</v>
      </c>
      <c r="E96" s="16">
        <v>26000</v>
      </c>
      <c r="F96" s="16">
        <v>2</v>
      </c>
      <c r="G96" s="16" t="s">
        <v>23</v>
      </c>
      <c r="H96" s="16" t="s">
        <v>13</v>
      </c>
      <c r="I96" s="70" t="s">
        <v>117</v>
      </c>
      <c r="J96" s="58"/>
      <c r="K96" s="52"/>
    </row>
    <row r="97" spans="1:15" ht="24.6" customHeight="1" x14ac:dyDescent="0.25">
      <c r="A97" s="15" t="s">
        <v>123</v>
      </c>
      <c r="B97" s="16" t="s">
        <v>124</v>
      </c>
      <c r="C97" s="36">
        <v>37292</v>
      </c>
      <c r="D97" s="16">
        <v>8970</v>
      </c>
      <c r="E97" s="16">
        <v>19000</v>
      </c>
      <c r="F97" s="16">
        <v>7</v>
      </c>
      <c r="G97" s="16" t="s">
        <v>23</v>
      </c>
      <c r="H97" s="16" t="s">
        <v>13</v>
      </c>
      <c r="I97" s="70" t="s">
        <v>117</v>
      </c>
      <c r="J97" s="97"/>
      <c r="K97" s="126"/>
      <c r="L97" s="3"/>
      <c r="M97" s="3"/>
      <c r="N97" s="3"/>
    </row>
    <row r="98" spans="1:15" ht="24.6" customHeight="1" thickBot="1" x14ac:dyDescent="0.3">
      <c r="A98" s="13" t="s">
        <v>231</v>
      </c>
      <c r="B98" s="14" t="s">
        <v>224</v>
      </c>
      <c r="C98" s="37">
        <v>42839</v>
      </c>
      <c r="D98" s="14">
        <v>10837</v>
      </c>
      <c r="E98" s="14">
        <v>26000</v>
      </c>
      <c r="F98" s="14">
        <v>3</v>
      </c>
      <c r="G98" s="14" t="s">
        <v>23</v>
      </c>
      <c r="H98" s="14" t="s">
        <v>223</v>
      </c>
      <c r="I98" s="104">
        <v>1000</v>
      </c>
      <c r="J98" s="97"/>
      <c r="K98" s="126"/>
      <c r="L98" s="3"/>
      <c r="M98" s="3"/>
      <c r="N98" s="3"/>
    </row>
    <row r="99" spans="1:15" ht="24" customHeight="1" thickBot="1" x14ac:dyDescent="0.3">
      <c r="A99" s="17"/>
      <c r="B99" s="60"/>
      <c r="C99" s="60"/>
      <c r="D99" s="60"/>
      <c r="E99" s="60"/>
      <c r="F99" s="60"/>
      <c r="G99" s="61"/>
      <c r="H99" s="85"/>
      <c r="I99" s="105" t="s">
        <v>66</v>
      </c>
      <c r="J99" s="56">
        <f>SUM(J93:J98)</f>
        <v>0</v>
      </c>
      <c r="K99" s="127"/>
      <c r="L99" s="4"/>
      <c r="M99" s="4"/>
      <c r="N99" s="4"/>
    </row>
    <row r="100" spans="1:15" ht="20.100000000000001" customHeight="1" x14ac:dyDescent="0.25">
      <c r="A100" s="17" t="s">
        <v>125</v>
      </c>
      <c r="B100" s="60"/>
      <c r="C100" s="60"/>
      <c r="D100" s="60"/>
      <c r="E100" s="60"/>
      <c r="F100" s="60"/>
      <c r="G100" s="61"/>
      <c r="H100" s="53"/>
      <c r="I100" s="53"/>
      <c r="J100" s="125"/>
      <c r="K100" s="127"/>
      <c r="L100" s="4"/>
      <c r="M100" s="4"/>
      <c r="N100" s="4"/>
    </row>
    <row r="101" spans="1:15" ht="20.100000000000001" customHeight="1" x14ac:dyDescent="0.25">
      <c r="A101" s="113" t="s">
        <v>232</v>
      </c>
      <c r="B101" s="60"/>
      <c r="C101" s="60"/>
      <c r="D101" s="60"/>
      <c r="E101" s="60"/>
      <c r="F101" s="60"/>
      <c r="G101" s="61"/>
      <c r="H101" s="53"/>
      <c r="I101" s="53"/>
      <c r="J101" s="125"/>
      <c r="K101" s="127"/>
      <c r="L101" s="4"/>
      <c r="M101" s="4"/>
      <c r="N101" s="4"/>
    </row>
    <row r="102" spans="1:15" ht="20.100000000000001" customHeight="1" x14ac:dyDescent="0.25">
      <c r="A102" s="129"/>
      <c r="B102" s="60"/>
      <c r="C102" s="60"/>
      <c r="D102" s="60"/>
      <c r="E102" s="60"/>
      <c r="F102" s="60"/>
      <c r="G102" s="61"/>
      <c r="H102" s="61"/>
      <c r="I102" s="60"/>
      <c r="J102" s="60"/>
      <c r="K102" s="130"/>
      <c r="L102" s="4"/>
      <c r="M102" s="4"/>
      <c r="N102" s="4"/>
      <c r="O102" s="4"/>
    </row>
    <row r="103" spans="1:15" ht="24" customHeight="1" thickBot="1" x14ac:dyDescent="0.3">
      <c r="A103" s="114" t="s">
        <v>126</v>
      </c>
      <c r="B103" s="114"/>
      <c r="C103" s="114"/>
      <c r="D103" s="114"/>
      <c r="E103" s="114"/>
      <c r="F103" s="114"/>
      <c r="G103" s="114"/>
      <c r="H103" s="115"/>
      <c r="I103" s="115"/>
      <c r="J103" s="115"/>
      <c r="K103" s="115"/>
      <c r="L103" s="4"/>
      <c r="M103" s="4"/>
      <c r="N103" s="4"/>
      <c r="O103" s="4"/>
    </row>
    <row r="104" spans="1:15" ht="24" customHeight="1" x14ac:dyDescent="0.25">
      <c r="A104" s="157" t="s">
        <v>1</v>
      </c>
      <c r="B104" s="158" t="s">
        <v>2</v>
      </c>
      <c r="C104" s="158" t="s">
        <v>3</v>
      </c>
      <c r="D104" s="158" t="s">
        <v>4</v>
      </c>
      <c r="E104" s="158" t="s">
        <v>5</v>
      </c>
      <c r="F104" s="158" t="s">
        <v>71</v>
      </c>
      <c r="G104" s="169" t="s">
        <v>127</v>
      </c>
      <c r="H104" s="171" t="s">
        <v>7</v>
      </c>
      <c r="I104" s="172"/>
      <c r="J104" s="173"/>
      <c r="K104" s="150" t="s">
        <v>9</v>
      </c>
      <c r="L104" s="4"/>
      <c r="M104" s="4"/>
      <c r="N104" s="4"/>
    </row>
    <row r="105" spans="1:15" ht="24" customHeight="1" thickBot="1" x14ac:dyDescent="0.3">
      <c r="A105" s="165"/>
      <c r="B105" s="166"/>
      <c r="C105" s="174"/>
      <c r="D105" s="166"/>
      <c r="E105" s="166"/>
      <c r="F105" s="166"/>
      <c r="G105" s="175"/>
      <c r="H105" s="176" t="s">
        <v>10</v>
      </c>
      <c r="I105" s="167" t="s">
        <v>12</v>
      </c>
      <c r="J105" s="168" t="s">
        <v>11</v>
      </c>
      <c r="K105" s="156"/>
      <c r="L105" s="4"/>
      <c r="M105" s="4"/>
      <c r="N105" s="4"/>
    </row>
    <row r="106" spans="1:15" ht="24" customHeight="1" thickTop="1" x14ac:dyDescent="0.25">
      <c r="A106" s="18" t="s">
        <v>128</v>
      </c>
      <c r="B106" s="19" t="s">
        <v>129</v>
      </c>
      <c r="C106" s="38">
        <v>35970</v>
      </c>
      <c r="D106" s="19">
        <v>8821</v>
      </c>
      <c r="E106" s="19">
        <v>19000</v>
      </c>
      <c r="F106" s="19">
        <v>3</v>
      </c>
      <c r="G106" s="19" t="s">
        <v>130</v>
      </c>
      <c r="H106" s="62" t="s">
        <v>23</v>
      </c>
      <c r="I106" s="71" t="s">
        <v>117</v>
      </c>
      <c r="J106" s="44" t="s">
        <v>131</v>
      </c>
      <c r="K106" s="63"/>
    </row>
    <row r="107" spans="1:15" ht="24" customHeight="1" x14ac:dyDescent="0.25">
      <c r="A107" s="11" t="s">
        <v>78</v>
      </c>
      <c r="B107" s="12" t="s">
        <v>79</v>
      </c>
      <c r="C107" s="34">
        <v>36004</v>
      </c>
      <c r="D107" s="12">
        <v>2477</v>
      </c>
      <c r="E107" s="12">
        <v>2830</v>
      </c>
      <c r="F107" s="12">
        <v>5</v>
      </c>
      <c r="G107" s="16" t="s">
        <v>213</v>
      </c>
      <c r="H107" s="16" t="s">
        <v>23</v>
      </c>
      <c r="I107" s="69">
        <v>750</v>
      </c>
      <c r="J107" s="49" t="s">
        <v>13</v>
      </c>
      <c r="K107" s="48"/>
      <c r="L107" s="4"/>
      <c r="M107" s="4"/>
      <c r="N107" s="4"/>
      <c r="O107" s="4"/>
    </row>
    <row r="108" spans="1:15" ht="37.15" customHeight="1" x14ac:dyDescent="0.25">
      <c r="A108" s="11" t="s">
        <v>132</v>
      </c>
      <c r="B108" s="12" t="s">
        <v>133</v>
      </c>
      <c r="C108" s="34">
        <v>37294</v>
      </c>
      <c r="D108" s="12">
        <v>8974</v>
      </c>
      <c r="E108" s="12">
        <v>19000</v>
      </c>
      <c r="F108" s="12">
        <v>2</v>
      </c>
      <c r="G108" s="12" t="s">
        <v>134</v>
      </c>
      <c r="H108" s="16" t="s">
        <v>23</v>
      </c>
      <c r="I108" s="69" t="s">
        <v>117</v>
      </c>
      <c r="J108" s="49" t="s">
        <v>131</v>
      </c>
      <c r="K108" s="58"/>
      <c r="L108" s="4"/>
      <c r="M108" s="4"/>
      <c r="N108" s="4"/>
    </row>
    <row r="109" spans="1:15" ht="24" customHeight="1" x14ac:dyDescent="0.25">
      <c r="A109" s="11" t="s">
        <v>135</v>
      </c>
      <c r="B109" s="12" t="s">
        <v>136</v>
      </c>
      <c r="C109" s="34">
        <v>36952</v>
      </c>
      <c r="D109" s="12">
        <v>7284</v>
      </c>
      <c r="E109" s="12">
        <v>26000</v>
      </c>
      <c r="F109" s="12">
        <v>2</v>
      </c>
      <c r="G109" s="12" t="s">
        <v>130</v>
      </c>
      <c r="H109" s="16" t="s">
        <v>23</v>
      </c>
      <c r="I109" s="69" t="s">
        <v>117</v>
      </c>
      <c r="J109" s="49" t="s">
        <v>131</v>
      </c>
      <c r="K109" s="58"/>
      <c r="L109" s="4"/>
      <c r="M109" s="4"/>
      <c r="N109" s="4"/>
    </row>
    <row r="110" spans="1:15" ht="24" customHeight="1" x14ac:dyDescent="0.25">
      <c r="A110" s="11" t="s">
        <v>135</v>
      </c>
      <c r="B110" s="12" t="s">
        <v>137</v>
      </c>
      <c r="C110" s="34">
        <v>38589</v>
      </c>
      <c r="D110" s="12">
        <v>9400</v>
      </c>
      <c r="E110" s="12">
        <v>26000</v>
      </c>
      <c r="F110" s="12">
        <v>2</v>
      </c>
      <c r="G110" s="12" t="s">
        <v>130</v>
      </c>
      <c r="H110" s="16" t="s">
        <v>23</v>
      </c>
      <c r="I110" s="69" t="s">
        <v>117</v>
      </c>
      <c r="J110" s="49" t="s">
        <v>131</v>
      </c>
      <c r="K110" s="58"/>
      <c r="L110" s="4"/>
      <c r="M110" s="4"/>
      <c r="N110" s="4"/>
    </row>
    <row r="111" spans="1:15" ht="35.25" customHeight="1" x14ac:dyDescent="0.25">
      <c r="A111" s="31" t="s">
        <v>209</v>
      </c>
      <c r="B111" s="28" t="s">
        <v>63</v>
      </c>
      <c r="C111" s="40">
        <v>39677</v>
      </c>
      <c r="D111" s="28">
        <v>1968</v>
      </c>
      <c r="E111" s="28">
        <v>2510</v>
      </c>
      <c r="F111" s="28">
        <v>7</v>
      </c>
      <c r="G111" s="29" t="s">
        <v>210</v>
      </c>
      <c r="H111" s="28" t="s">
        <v>23</v>
      </c>
      <c r="I111" s="69">
        <v>750</v>
      </c>
      <c r="J111" s="49" t="s">
        <v>211</v>
      </c>
      <c r="K111" s="58"/>
      <c r="L111" s="4"/>
      <c r="M111" s="4"/>
      <c r="N111" s="4"/>
      <c r="O111" s="4"/>
    </row>
    <row r="112" spans="1:15" ht="33" customHeight="1" x14ac:dyDescent="0.25">
      <c r="A112" s="131" t="s">
        <v>64</v>
      </c>
      <c r="B112" s="28" t="s">
        <v>65</v>
      </c>
      <c r="C112" s="40">
        <v>41250</v>
      </c>
      <c r="D112" s="28">
        <v>1968</v>
      </c>
      <c r="E112" s="28">
        <v>2540</v>
      </c>
      <c r="F112" s="28">
        <v>5</v>
      </c>
      <c r="G112" s="29" t="s">
        <v>212</v>
      </c>
      <c r="H112" s="28" t="s">
        <v>23</v>
      </c>
      <c r="I112" s="69">
        <v>750</v>
      </c>
      <c r="J112" s="49" t="s">
        <v>211</v>
      </c>
      <c r="K112" s="58"/>
      <c r="L112" s="4"/>
      <c r="M112" s="4"/>
      <c r="N112" s="4"/>
      <c r="O112" s="4"/>
    </row>
    <row r="113" spans="1:15" ht="24" customHeight="1" x14ac:dyDescent="0.25">
      <c r="A113" s="15" t="s">
        <v>138</v>
      </c>
      <c r="B113" s="16" t="s">
        <v>139</v>
      </c>
      <c r="C113" s="34">
        <v>39979</v>
      </c>
      <c r="D113" s="16">
        <v>9400</v>
      </c>
      <c r="E113" s="16">
        <v>19000</v>
      </c>
      <c r="F113" s="16">
        <v>2</v>
      </c>
      <c r="G113" s="12" t="s">
        <v>130</v>
      </c>
      <c r="H113" s="16" t="s">
        <v>23</v>
      </c>
      <c r="I113" s="69" t="s">
        <v>117</v>
      </c>
      <c r="J113" s="49" t="s">
        <v>131</v>
      </c>
      <c r="K113" s="58"/>
      <c r="L113" s="4"/>
      <c r="M113" s="4"/>
      <c r="N113" s="4"/>
    </row>
    <row r="114" spans="1:15" ht="31.5" x14ac:dyDescent="0.25">
      <c r="A114" s="41" t="s">
        <v>106</v>
      </c>
      <c r="B114" s="42" t="s">
        <v>107</v>
      </c>
      <c r="C114" s="43">
        <v>40046</v>
      </c>
      <c r="D114" s="42">
        <v>2998</v>
      </c>
      <c r="E114" s="42">
        <v>3500</v>
      </c>
      <c r="F114" s="42">
        <v>3</v>
      </c>
      <c r="G114" s="42" t="s">
        <v>214</v>
      </c>
      <c r="H114" s="42" t="s">
        <v>23</v>
      </c>
      <c r="I114" s="69">
        <v>750</v>
      </c>
      <c r="J114" s="49" t="s">
        <v>211</v>
      </c>
      <c r="K114" s="48"/>
      <c r="L114" s="4"/>
      <c r="M114" s="4"/>
      <c r="N114" s="4"/>
      <c r="O114" s="4"/>
    </row>
    <row r="115" spans="1:15" ht="24" customHeight="1" thickBot="1" x14ac:dyDescent="0.3">
      <c r="A115" s="13" t="s">
        <v>140</v>
      </c>
      <c r="B115" s="14" t="s">
        <v>141</v>
      </c>
      <c r="C115" s="37">
        <v>40136</v>
      </c>
      <c r="D115" s="14">
        <v>10800</v>
      </c>
      <c r="E115" s="14">
        <v>19000</v>
      </c>
      <c r="F115" s="14">
        <v>2</v>
      </c>
      <c r="G115" s="20" t="s">
        <v>130</v>
      </c>
      <c r="H115" s="14" t="s">
        <v>23</v>
      </c>
      <c r="I115" s="72" t="s">
        <v>117</v>
      </c>
      <c r="J115" s="46" t="s">
        <v>131</v>
      </c>
      <c r="K115" s="59"/>
      <c r="L115" s="4"/>
      <c r="M115" s="4"/>
      <c r="N115" s="4"/>
    </row>
    <row r="116" spans="1:15" ht="24" customHeight="1" thickBot="1" x14ac:dyDescent="0.3">
      <c r="A116" s="64"/>
      <c r="B116" s="61"/>
      <c r="C116" s="61"/>
      <c r="D116" s="61"/>
      <c r="E116" s="61"/>
      <c r="F116" s="61"/>
      <c r="G116" s="61"/>
      <c r="H116" s="61"/>
      <c r="I116" s="53"/>
      <c r="J116" s="76" t="s">
        <v>66</v>
      </c>
      <c r="K116" s="56">
        <f>SUM(K106:K115)</f>
        <v>0</v>
      </c>
      <c r="L116" s="4"/>
      <c r="M116" s="4"/>
      <c r="N116" s="4"/>
    </row>
    <row r="117" spans="1:15" ht="20.100000000000001" customHeight="1" x14ac:dyDescent="0.25">
      <c r="A117" s="64"/>
      <c r="B117" s="61"/>
      <c r="C117" s="61"/>
      <c r="D117" s="61"/>
      <c r="E117" s="61"/>
      <c r="F117" s="61"/>
      <c r="G117" s="61"/>
      <c r="H117" s="61"/>
      <c r="I117" s="53"/>
      <c r="J117" s="53"/>
      <c r="K117" s="125"/>
      <c r="L117" s="4"/>
      <c r="M117" s="4"/>
      <c r="N117" s="4"/>
    </row>
    <row r="118" spans="1:15" ht="20.100000000000001" customHeight="1" x14ac:dyDescent="0.25">
      <c r="A118" s="64"/>
      <c r="B118" s="61"/>
      <c r="C118" s="61"/>
      <c r="D118" s="61"/>
      <c r="E118" s="61"/>
      <c r="F118" s="61"/>
      <c r="G118" s="61"/>
      <c r="H118" s="132"/>
      <c r="I118" s="61"/>
      <c r="J118" s="61"/>
      <c r="K118" s="52"/>
      <c r="L118" s="4"/>
      <c r="M118" s="4"/>
      <c r="N118" s="4"/>
      <c r="O118" s="4"/>
    </row>
    <row r="119" spans="1:15" ht="24" customHeight="1" thickBot="1" x14ac:dyDescent="0.3">
      <c r="A119" s="111" t="s">
        <v>142</v>
      </c>
      <c r="B119" s="111"/>
      <c r="C119" s="111"/>
      <c r="D119" s="111"/>
      <c r="E119" s="111"/>
      <c r="F119" s="111"/>
      <c r="G119" s="111"/>
      <c r="H119" s="111"/>
      <c r="I119" s="111"/>
      <c r="J119" s="111"/>
      <c r="K119" s="112"/>
      <c r="L119" s="4"/>
      <c r="M119" s="4"/>
      <c r="N119" s="4"/>
      <c r="O119" s="4"/>
    </row>
    <row r="120" spans="1:15" ht="24" customHeight="1" x14ac:dyDescent="0.25">
      <c r="A120" s="157" t="s">
        <v>1</v>
      </c>
      <c r="B120" s="158" t="s">
        <v>143</v>
      </c>
      <c r="C120" s="158" t="s">
        <v>3</v>
      </c>
      <c r="D120" s="158" t="s">
        <v>4</v>
      </c>
      <c r="E120" s="158" t="s">
        <v>5</v>
      </c>
      <c r="F120" s="158" t="s">
        <v>71</v>
      </c>
      <c r="G120" s="158" t="s">
        <v>127</v>
      </c>
      <c r="H120" s="169" t="s">
        <v>7</v>
      </c>
      <c r="I120" s="177"/>
      <c r="J120" s="150" t="s">
        <v>9</v>
      </c>
      <c r="K120" s="127"/>
      <c r="L120" s="4"/>
      <c r="M120" s="4"/>
      <c r="N120" s="4"/>
    </row>
    <row r="121" spans="1:15" ht="24" customHeight="1" thickBot="1" x14ac:dyDescent="0.3">
      <c r="A121" s="160"/>
      <c r="B121" s="161"/>
      <c r="C121" s="161"/>
      <c r="D121" s="161"/>
      <c r="E121" s="161"/>
      <c r="F121" s="161"/>
      <c r="G121" s="161"/>
      <c r="H121" s="162" t="s">
        <v>10</v>
      </c>
      <c r="I121" s="163" t="s">
        <v>12</v>
      </c>
      <c r="J121" s="156"/>
      <c r="K121" s="127"/>
      <c r="L121" s="4"/>
      <c r="M121" s="4"/>
      <c r="N121" s="4"/>
    </row>
    <row r="122" spans="1:15" ht="24" customHeight="1" x14ac:dyDescent="0.25">
      <c r="A122" s="21" t="s">
        <v>144</v>
      </c>
      <c r="B122" s="10" t="s">
        <v>145</v>
      </c>
      <c r="C122" s="39">
        <v>41781</v>
      </c>
      <c r="D122" s="10">
        <v>3920</v>
      </c>
      <c r="E122" s="10" t="s">
        <v>131</v>
      </c>
      <c r="F122" s="10">
        <v>1</v>
      </c>
      <c r="G122" s="10" t="s">
        <v>146</v>
      </c>
      <c r="H122" s="22" t="s">
        <v>147</v>
      </c>
      <c r="I122" s="73">
        <v>1500</v>
      </c>
      <c r="J122" s="63"/>
      <c r="K122" s="127"/>
      <c r="L122" s="4"/>
      <c r="M122" s="4"/>
      <c r="N122" s="4"/>
    </row>
    <row r="123" spans="1:15" ht="24" customHeight="1" x14ac:dyDescent="0.25">
      <c r="A123" s="23" t="s">
        <v>148</v>
      </c>
      <c r="B123" s="12" t="s">
        <v>149</v>
      </c>
      <c r="C123" s="36">
        <v>42140</v>
      </c>
      <c r="D123" s="12">
        <v>7545</v>
      </c>
      <c r="E123" s="12">
        <v>10920</v>
      </c>
      <c r="F123" s="12">
        <v>1</v>
      </c>
      <c r="G123" s="12" t="s">
        <v>150</v>
      </c>
      <c r="H123" s="16" t="s">
        <v>147</v>
      </c>
      <c r="I123" s="74">
        <v>1500</v>
      </c>
      <c r="J123" s="58"/>
      <c r="K123" s="52"/>
    </row>
    <row r="124" spans="1:15" ht="24" customHeight="1" x14ac:dyDescent="0.25">
      <c r="A124" s="23" t="s">
        <v>151</v>
      </c>
      <c r="B124" s="12" t="s">
        <v>208</v>
      </c>
      <c r="C124" s="36">
        <v>36341</v>
      </c>
      <c r="D124" s="12">
        <v>3908</v>
      </c>
      <c r="E124" s="12">
        <v>2960</v>
      </c>
      <c r="F124" s="12">
        <v>1</v>
      </c>
      <c r="G124" s="12" t="s">
        <v>152</v>
      </c>
      <c r="H124" s="16" t="s">
        <v>147</v>
      </c>
      <c r="I124" s="70" t="s">
        <v>131</v>
      </c>
      <c r="J124" s="58"/>
      <c r="K124" s="127"/>
      <c r="L124" s="4"/>
      <c r="M124" s="4"/>
      <c r="N124" s="4"/>
    </row>
    <row r="125" spans="1:15" ht="24" customHeight="1" x14ac:dyDescent="0.25">
      <c r="A125" s="23" t="s">
        <v>153</v>
      </c>
      <c r="B125" s="12" t="s">
        <v>154</v>
      </c>
      <c r="C125" s="36">
        <v>42405</v>
      </c>
      <c r="D125" s="12" t="s">
        <v>131</v>
      </c>
      <c r="E125" s="12" t="s">
        <v>131</v>
      </c>
      <c r="F125" s="12">
        <v>1</v>
      </c>
      <c r="G125" s="12" t="s">
        <v>155</v>
      </c>
      <c r="H125" s="16" t="s">
        <v>147</v>
      </c>
      <c r="I125" s="70" t="s">
        <v>131</v>
      </c>
      <c r="J125" s="58"/>
      <c r="K125" s="52"/>
    </row>
    <row r="126" spans="1:15" ht="24" customHeight="1" x14ac:dyDescent="0.25">
      <c r="A126" s="23" t="s">
        <v>156</v>
      </c>
      <c r="B126" s="12" t="s">
        <v>157</v>
      </c>
      <c r="C126" s="36">
        <v>42405</v>
      </c>
      <c r="D126" s="12" t="s">
        <v>131</v>
      </c>
      <c r="E126" s="12" t="s">
        <v>131</v>
      </c>
      <c r="F126" s="12">
        <v>1</v>
      </c>
      <c r="G126" s="12" t="s">
        <v>155</v>
      </c>
      <c r="H126" s="16" t="s">
        <v>147</v>
      </c>
      <c r="I126" s="70" t="s">
        <v>131</v>
      </c>
      <c r="J126" s="58"/>
      <c r="K126" s="127"/>
      <c r="L126" s="4"/>
      <c r="M126" s="4"/>
      <c r="N126" s="4"/>
    </row>
    <row r="127" spans="1:15" ht="24" customHeight="1" x14ac:dyDescent="0.25">
      <c r="A127" s="23" t="s">
        <v>158</v>
      </c>
      <c r="B127" s="12" t="s">
        <v>159</v>
      </c>
      <c r="C127" s="16">
        <v>1994</v>
      </c>
      <c r="D127" s="12">
        <v>3920</v>
      </c>
      <c r="E127" s="12" t="s">
        <v>131</v>
      </c>
      <c r="F127" s="12">
        <v>1</v>
      </c>
      <c r="G127" s="12" t="s">
        <v>160</v>
      </c>
      <c r="H127" s="16" t="s">
        <v>147</v>
      </c>
      <c r="I127" s="70" t="s">
        <v>131</v>
      </c>
      <c r="J127" s="58"/>
      <c r="K127" s="127"/>
      <c r="L127" s="4"/>
      <c r="M127" s="4"/>
      <c r="N127" s="4"/>
    </row>
    <row r="128" spans="1:15" ht="24" customHeight="1" x14ac:dyDescent="0.25">
      <c r="A128" s="23" t="s">
        <v>161</v>
      </c>
      <c r="B128" s="12" t="s">
        <v>162</v>
      </c>
      <c r="C128" s="36">
        <v>37965</v>
      </c>
      <c r="D128" s="12">
        <v>3908</v>
      </c>
      <c r="E128" s="12">
        <v>6000</v>
      </c>
      <c r="F128" s="12">
        <v>1</v>
      </c>
      <c r="G128" s="12" t="s">
        <v>152</v>
      </c>
      <c r="H128" s="16" t="s">
        <v>147</v>
      </c>
      <c r="I128" s="74">
        <v>1500</v>
      </c>
      <c r="J128" s="58"/>
      <c r="K128" s="127"/>
      <c r="L128" s="4"/>
      <c r="M128" s="4"/>
      <c r="N128" s="4"/>
    </row>
    <row r="129" spans="1:15" ht="24" customHeight="1" x14ac:dyDescent="0.25">
      <c r="A129" s="23" t="s">
        <v>163</v>
      </c>
      <c r="B129" s="12" t="s">
        <v>164</v>
      </c>
      <c r="C129" s="36">
        <v>41656</v>
      </c>
      <c r="D129" s="12" t="s">
        <v>131</v>
      </c>
      <c r="E129" s="12" t="s">
        <v>131</v>
      </c>
      <c r="F129" s="12">
        <v>1</v>
      </c>
      <c r="G129" s="12" t="s">
        <v>146</v>
      </c>
      <c r="H129" s="16" t="s">
        <v>147</v>
      </c>
      <c r="I129" s="74">
        <v>1500</v>
      </c>
      <c r="J129" s="58"/>
      <c r="K129" s="128"/>
      <c r="L129" s="9"/>
      <c r="M129" s="9"/>
      <c r="N129" s="9"/>
    </row>
    <row r="130" spans="1:15" ht="24" customHeight="1" x14ac:dyDescent="0.25">
      <c r="A130" s="23" t="s">
        <v>165</v>
      </c>
      <c r="B130" s="12" t="s">
        <v>166</v>
      </c>
      <c r="C130" s="36">
        <v>38330</v>
      </c>
      <c r="D130" s="12">
        <v>4400</v>
      </c>
      <c r="E130" s="12">
        <v>5000</v>
      </c>
      <c r="F130" s="12">
        <v>1</v>
      </c>
      <c r="G130" s="12" t="s">
        <v>152</v>
      </c>
      <c r="H130" s="16" t="s">
        <v>147</v>
      </c>
      <c r="I130" s="74">
        <v>1500</v>
      </c>
      <c r="J130" s="58"/>
      <c r="K130" s="127"/>
      <c r="L130" s="4"/>
      <c r="M130" s="4"/>
      <c r="N130" s="4"/>
    </row>
    <row r="131" spans="1:15" ht="24" customHeight="1" x14ac:dyDescent="0.25">
      <c r="A131" s="23" t="s">
        <v>216</v>
      </c>
      <c r="B131" s="12" t="s">
        <v>167</v>
      </c>
      <c r="C131" s="16">
        <v>2004</v>
      </c>
      <c r="D131" s="12" t="s">
        <v>131</v>
      </c>
      <c r="E131" s="12">
        <v>18700</v>
      </c>
      <c r="F131" s="12">
        <v>1</v>
      </c>
      <c r="G131" s="12" t="s">
        <v>160</v>
      </c>
      <c r="H131" s="16" t="s">
        <v>147</v>
      </c>
      <c r="I131" s="70" t="s">
        <v>131</v>
      </c>
      <c r="J131" s="58"/>
      <c r="K131" s="127"/>
      <c r="L131" s="4"/>
      <c r="M131" s="4"/>
      <c r="N131" s="4"/>
    </row>
    <row r="132" spans="1:15" ht="24" customHeight="1" x14ac:dyDescent="0.25">
      <c r="A132" s="24" t="s">
        <v>168</v>
      </c>
      <c r="B132" s="16" t="s">
        <v>169</v>
      </c>
      <c r="C132" s="36">
        <v>41906</v>
      </c>
      <c r="D132" s="16">
        <v>7450</v>
      </c>
      <c r="E132" s="16">
        <v>12500</v>
      </c>
      <c r="F132" s="16">
        <v>1</v>
      </c>
      <c r="G132" s="16" t="s">
        <v>146</v>
      </c>
      <c r="H132" s="16" t="s">
        <v>147</v>
      </c>
      <c r="I132" s="74">
        <v>1500</v>
      </c>
      <c r="J132" s="58"/>
      <c r="K132" s="127"/>
      <c r="L132" s="4"/>
      <c r="M132" s="4"/>
      <c r="N132" s="4"/>
    </row>
    <row r="133" spans="1:15" ht="24" customHeight="1" x14ac:dyDescent="0.25">
      <c r="A133" s="24" t="s">
        <v>170</v>
      </c>
      <c r="B133" s="16" t="s">
        <v>171</v>
      </c>
      <c r="C133" s="16">
        <v>2015</v>
      </c>
      <c r="D133" s="12" t="s">
        <v>131</v>
      </c>
      <c r="E133" s="12" t="s">
        <v>131</v>
      </c>
      <c r="F133" s="16">
        <v>1</v>
      </c>
      <c r="G133" s="16" t="s">
        <v>172</v>
      </c>
      <c r="H133" s="16" t="s">
        <v>147</v>
      </c>
      <c r="I133" s="70" t="s">
        <v>131</v>
      </c>
      <c r="J133" s="58"/>
      <c r="K133" s="127"/>
      <c r="L133" s="4"/>
      <c r="M133" s="4"/>
      <c r="N133" s="4"/>
    </row>
    <row r="134" spans="1:15" ht="24" customHeight="1" x14ac:dyDescent="0.25">
      <c r="A134" s="30" t="s">
        <v>173</v>
      </c>
      <c r="B134" s="29" t="s">
        <v>174</v>
      </c>
      <c r="C134" s="36">
        <v>42500</v>
      </c>
      <c r="D134" s="29" t="s">
        <v>131</v>
      </c>
      <c r="E134" s="29">
        <v>6285</v>
      </c>
      <c r="F134" s="29">
        <v>1</v>
      </c>
      <c r="G134" s="29" t="s">
        <v>175</v>
      </c>
      <c r="H134" s="29" t="s">
        <v>147</v>
      </c>
      <c r="I134" s="75" t="s">
        <v>131</v>
      </c>
      <c r="J134" s="58"/>
      <c r="K134" s="127"/>
      <c r="L134" s="4"/>
      <c r="M134" s="4"/>
      <c r="N134" s="4"/>
    </row>
    <row r="135" spans="1:15" ht="24" customHeight="1" x14ac:dyDescent="0.25">
      <c r="A135" s="30" t="s">
        <v>176</v>
      </c>
      <c r="B135" s="28" t="s">
        <v>177</v>
      </c>
      <c r="C135" s="36">
        <v>42955</v>
      </c>
      <c r="D135" s="29">
        <v>3400</v>
      </c>
      <c r="E135" s="29" t="s">
        <v>131</v>
      </c>
      <c r="F135" s="29">
        <v>1</v>
      </c>
      <c r="G135" s="29" t="s">
        <v>155</v>
      </c>
      <c r="H135" s="29" t="s">
        <v>147</v>
      </c>
      <c r="I135" s="75">
        <v>1500</v>
      </c>
      <c r="J135" s="58"/>
      <c r="K135" s="127"/>
      <c r="L135" s="4"/>
      <c r="M135" s="4"/>
      <c r="N135" s="4"/>
    </row>
    <row r="136" spans="1:15" ht="24" customHeight="1" thickBot="1" x14ac:dyDescent="0.3">
      <c r="A136" s="30" t="s">
        <v>178</v>
      </c>
      <c r="B136" s="29" t="s">
        <v>179</v>
      </c>
      <c r="C136" s="29">
        <v>2017</v>
      </c>
      <c r="D136" s="29">
        <v>1642</v>
      </c>
      <c r="E136" s="29" t="s">
        <v>131</v>
      </c>
      <c r="F136" s="29">
        <v>1</v>
      </c>
      <c r="G136" s="29" t="s">
        <v>180</v>
      </c>
      <c r="H136" s="79" t="s">
        <v>147</v>
      </c>
      <c r="I136" s="80">
        <v>1500</v>
      </c>
      <c r="J136" s="59"/>
      <c r="K136" s="127"/>
      <c r="L136" s="4"/>
      <c r="M136" s="4"/>
      <c r="N136" s="4"/>
    </row>
    <row r="137" spans="1:15" ht="24" customHeight="1" thickBot="1" x14ac:dyDescent="0.3">
      <c r="A137" s="51"/>
      <c r="B137" s="52"/>
      <c r="C137" s="52"/>
      <c r="D137" s="52"/>
      <c r="E137" s="52"/>
      <c r="F137" s="52"/>
      <c r="G137" s="52"/>
      <c r="H137" s="78"/>
      <c r="I137" s="77" t="s">
        <v>66</v>
      </c>
      <c r="J137" s="55">
        <f>SUM(J122:J136)</f>
        <v>0</v>
      </c>
      <c r="K137" s="127"/>
      <c r="L137" s="4"/>
      <c r="M137" s="4"/>
      <c r="N137" s="4"/>
    </row>
    <row r="138" spans="1:15" ht="20.100000000000001" customHeight="1" x14ac:dyDescent="0.25">
      <c r="A138" s="65" t="s">
        <v>215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4"/>
      <c r="M138" s="4"/>
      <c r="N138" s="4"/>
      <c r="O138" s="4"/>
    </row>
    <row r="139" spans="1:15" ht="20.100000000000001" customHeight="1" x14ac:dyDescent="0.25">
      <c r="A139" s="65" t="s">
        <v>181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4"/>
      <c r="M139" s="4"/>
      <c r="N139" s="4"/>
      <c r="O139" s="4"/>
    </row>
    <row r="140" spans="1:15" ht="20.100000000000001" customHeight="1" x14ac:dyDescent="0.25">
      <c r="A140" s="65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4"/>
      <c r="M140" s="4"/>
      <c r="N140" s="4"/>
      <c r="O140" s="4"/>
    </row>
    <row r="141" spans="1:15" ht="20.100000000000001" customHeight="1" x14ac:dyDescent="0.25">
      <c r="A141" s="65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4"/>
      <c r="M141" s="4"/>
      <c r="N141" s="4"/>
      <c r="O141" s="4"/>
    </row>
    <row r="142" spans="1:15" ht="20.100000000000001" customHeight="1" x14ac:dyDescent="0.25">
      <c r="A142" s="51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4"/>
      <c r="M142" s="4"/>
      <c r="N142" s="4"/>
      <c r="O142" s="4"/>
    </row>
    <row r="143" spans="1:15" ht="24" customHeight="1" thickBot="1" x14ac:dyDescent="0.3">
      <c r="A143" s="115" t="s">
        <v>182</v>
      </c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4"/>
      <c r="M143" s="4"/>
      <c r="N143" s="4"/>
      <c r="O143" s="4"/>
    </row>
    <row r="144" spans="1:15" ht="24" customHeight="1" x14ac:dyDescent="0.25">
      <c r="A144" s="157" t="s">
        <v>1</v>
      </c>
      <c r="B144" s="158" t="s">
        <v>183</v>
      </c>
      <c r="C144" s="158" t="s">
        <v>3</v>
      </c>
      <c r="D144" s="158" t="s">
        <v>4</v>
      </c>
      <c r="E144" s="178" t="s">
        <v>5</v>
      </c>
      <c r="F144" s="158" t="s">
        <v>71</v>
      </c>
      <c r="G144" s="158" t="s">
        <v>127</v>
      </c>
      <c r="H144" s="158" t="s">
        <v>7</v>
      </c>
      <c r="I144" s="169"/>
      <c r="J144" s="150" t="s">
        <v>9</v>
      </c>
      <c r="K144" s="127"/>
      <c r="L144" s="4"/>
      <c r="M144" s="4"/>
      <c r="N144" s="4"/>
    </row>
    <row r="145" spans="1:16" ht="24" customHeight="1" thickBot="1" x14ac:dyDescent="0.3">
      <c r="A145" s="160"/>
      <c r="B145" s="161"/>
      <c r="C145" s="161"/>
      <c r="D145" s="161"/>
      <c r="E145" s="179"/>
      <c r="F145" s="161"/>
      <c r="G145" s="161"/>
      <c r="H145" s="162" t="s">
        <v>10</v>
      </c>
      <c r="I145" s="188" t="s">
        <v>12</v>
      </c>
      <c r="J145" s="164"/>
      <c r="K145" s="127"/>
      <c r="L145" s="4"/>
      <c r="M145" s="4"/>
      <c r="N145" s="4"/>
    </row>
    <row r="146" spans="1:16" ht="24" customHeight="1" x14ac:dyDescent="0.25">
      <c r="A146" s="133" t="s">
        <v>184</v>
      </c>
      <c r="B146" s="22" t="s">
        <v>185</v>
      </c>
      <c r="C146" s="22">
        <v>1999</v>
      </c>
      <c r="D146" s="22"/>
      <c r="E146" s="134"/>
      <c r="F146" s="22"/>
      <c r="G146" s="135" t="s">
        <v>186</v>
      </c>
      <c r="H146" s="22" t="s">
        <v>23</v>
      </c>
      <c r="I146" s="189" t="s">
        <v>187</v>
      </c>
      <c r="J146" s="191"/>
      <c r="K146" s="127"/>
      <c r="L146" s="4"/>
      <c r="M146" s="4"/>
      <c r="N146" s="4"/>
    </row>
    <row r="147" spans="1:16" ht="24" customHeight="1" thickBot="1" x14ac:dyDescent="0.3">
      <c r="A147" s="136" t="s">
        <v>188</v>
      </c>
      <c r="B147" s="107" t="s">
        <v>189</v>
      </c>
      <c r="C147" s="107">
        <v>2017</v>
      </c>
      <c r="D147" s="107"/>
      <c r="E147" s="137">
        <v>18000</v>
      </c>
      <c r="F147" s="107"/>
      <c r="G147" s="138" t="s">
        <v>190</v>
      </c>
      <c r="H147" s="107" t="s">
        <v>23</v>
      </c>
      <c r="I147" s="190" t="s">
        <v>187</v>
      </c>
      <c r="J147" s="110"/>
      <c r="K147" s="127"/>
      <c r="L147" s="4"/>
      <c r="M147" s="4"/>
      <c r="N147" s="4"/>
    </row>
    <row r="148" spans="1:16" ht="24" customHeight="1" thickBot="1" x14ac:dyDescent="0.3">
      <c r="A148" s="136" t="s">
        <v>229</v>
      </c>
      <c r="B148" s="107" t="s">
        <v>228</v>
      </c>
      <c r="C148" s="107">
        <v>2025</v>
      </c>
      <c r="D148" s="107"/>
      <c r="E148" s="137">
        <v>750</v>
      </c>
      <c r="F148" s="107"/>
      <c r="G148" s="138" t="s">
        <v>190</v>
      </c>
      <c r="H148" s="107" t="s">
        <v>23</v>
      </c>
      <c r="I148" s="190"/>
      <c r="J148" s="192"/>
      <c r="K148" s="127"/>
      <c r="L148" s="4"/>
      <c r="M148" s="4"/>
      <c r="N148" s="4"/>
    </row>
    <row r="149" spans="1:16" ht="18" customHeight="1" thickBot="1" x14ac:dyDescent="0.3">
      <c r="A149" s="139"/>
      <c r="B149" s="52"/>
      <c r="C149" s="52"/>
      <c r="D149" s="52"/>
      <c r="E149" s="52"/>
      <c r="F149" s="52"/>
      <c r="G149" s="52"/>
      <c r="H149" s="78"/>
      <c r="I149" s="77" t="s">
        <v>66</v>
      </c>
      <c r="J149" s="56">
        <f>SUM(J146:J148)</f>
        <v>0</v>
      </c>
      <c r="K149" s="128"/>
      <c r="L149" s="9"/>
      <c r="M149" s="9"/>
      <c r="N149" s="9"/>
    </row>
    <row r="150" spans="1:16" ht="18" customHeight="1" x14ac:dyDescent="0.25">
      <c r="A150" s="113" t="s">
        <v>230</v>
      </c>
      <c r="B150" s="140"/>
      <c r="C150" s="52"/>
      <c r="D150" s="52"/>
      <c r="E150" s="52"/>
      <c r="F150" s="52"/>
      <c r="G150" s="52"/>
      <c r="H150" s="141"/>
      <c r="I150" s="141"/>
      <c r="J150" s="142"/>
      <c r="K150" s="143"/>
    </row>
    <row r="151" spans="1:16" ht="20.100000000000001" customHeight="1" x14ac:dyDescent="0.25">
      <c r="A151" s="64"/>
      <c r="B151" s="61"/>
      <c r="C151" s="61"/>
      <c r="D151" s="61"/>
      <c r="E151" s="61"/>
      <c r="F151" s="61"/>
      <c r="G151" s="61"/>
      <c r="H151" s="61"/>
      <c r="I151" s="132"/>
      <c r="J151" s="132"/>
      <c r="K151" s="130"/>
    </row>
    <row r="152" spans="1:16" ht="31.5" customHeight="1" thickBot="1" x14ac:dyDescent="0.3">
      <c r="A152" s="144" t="s">
        <v>191</v>
      </c>
      <c r="B152" s="144"/>
      <c r="C152" s="144"/>
      <c r="D152" s="144"/>
      <c r="E152" s="144"/>
      <c r="F152" s="144"/>
      <c r="G152" s="52"/>
      <c r="H152" s="182"/>
      <c r="I152" s="52"/>
      <c r="J152" s="52"/>
      <c r="K152" s="52"/>
      <c r="L152" s="4"/>
      <c r="M152" s="4"/>
      <c r="N152" s="4"/>
      <c r="O152" s="4"/>
    </row>
    <row r="153" spans="1:16" ht="36.75" customHeight="1" thickBot="1" x14ac:dyDescent="0.3">
      <c r="A153" s="180" t="s">
        <v>1</v>
      </c>
      <c r="B153" s="180" t="s">
        <v>192</v>
      </c>
      <c r="C153" s="180" t="s">
        <v>3</v>
      </c>
      <c r="D153" s="180" t="s">
        <v>4</v>
      </c>
      <c r="E153" s="180" t="s">
        <v>71</v>
      </c>
      <c r="F153" s="181" t="s">
        <v>127</v>
      </c>
      <c r="G153" s="170" t="s">
        <v>193</v>
      </c>
      <c r="H153" s="196" t="s">
        <v>9</v>
      </c>
      <c r="I153" s="184"/>
      <c r="J153" s="52"/>
      <c r="K153" s="52"/>
      <c r="L153" s="4"/>
      <c r="M153" s="4"/>
      <c r="N153" s="4"/>
      <c r="O153" s="4"/>
      <c r="P153" s="4"/>
    </row>
    <row r="154" spans="1:16" ht="24" customHeight="1" x14ac:dyDescent="0.25">
      <c r="A154" s="31" t="s">
        <v>194</v>
      </c>
      <c r="B154" s="29" t="s">
        <v>195</v>
      </c>
      <c r="C154" s="29">
        <v>2018</v>
      </c>
      <c r="D154" s="32" t="s">
        <v>196</v>
      </c>
      <c r="E154" s="29">
        <v>1</v>
      </c>
      <c r="F154" s="33" t="s">
        <v>197</v>
      </c>
      <c r="G154" s="47" t="s">
        <v>198</v>
      </c>
      <c r="H154" s="193"/>
      <c r="I154" s="185"/>
      <c r="J154" s="52"/>
      <c r="K154" s="52"/>
      <c r="L154" s="4"/>
      <c r="M154" s="4"/>
      <c r="N154" s="4"/>
      <c r="O154" s="4"/>
      <c r="P154" s="4"/>
    </row>
    <row r="155" spans="1:16" ht="24" customHeight="1" x14ac:dyDescent="0.25">
      <c r="A155" s="31" t="s">
        <v>199</v>
      </c>
      <c r="B155" s="29" t="s">
        <v>200</v>
      </c>
      <c r="C155" s="29">
        <v>2020</v>
      </c>
      <c r="D155" s="32" t="s">
        <v>201</v>
      </c>
      <c r="E155" s="29">
        <v>1</v>
      </c>
      <c r="F155" s="33" t="s">
        <v>197</v>
      </c>
      <c r="G155" s="47" t="s">
        <v>198</v>
      </c>
      <c r="H155" s="193"/>
      <c r="I155" s="185"/>
      <c r="J155" s="52"/>
      <c r="K155" s="52"/>
      <c r="L155" s="4"/>
      <c r="M155" s="4"/>
      <c r="N155" s="4"/>
      <c r="O155" s="4"/>
      <c r="P155" s="4"/>
    </row>
    <row r="156" spans="1:16" ht="24" customHeight="1" x14ac:dyDescent="0.25">
      <c r="A156" s="31" t="s">
        <v>199</v>
      </c>
      <c r="B156" s="29" t="s">
        <v>202</v>
      </c>
      <c r="C156" s="29">
        <v>2020</v>
      </c>
      <c r="D156" s="32" t="s">
        <v>201</v>
      </c>
      <c r="E156" s="29">
        <v>1</v>
      </c>
      <c r="F156" s="33" t="s">
        <v>197</v>
      </c>
      <c r="G156" s="47" t="s">
        <v>198</v>
      </c>
      <c r="H156" s="193"/>
      <c r="I156" s="185"/>
      <c r="J156" s="52"/>
      <c r="K156" s="52"/>
      <c r="L156" s="4"/>
      <c r="M156" s="4"/>
      <c r="N156" s="4"/>
      <c r="O156" s="4"/>
      <c r="P156" s="4"/>
    </row>
    <row r="157" spans="1:16" ht="24" customHeight="1" x14ac:dyDescent="0.25">
      <c r="A157" s="25" t="s">
        <v>203</v>
      </c>
      <c r="B157" s="6" t="s">
        <v>204</v>
      </c>
      <c r="C157" s="16">
        <v>2017</v>
      </c>
      <c r="D157" s="26" t="s">
        <v>196</v>
      </c>
      <c r="E157" s="12">
        <v>1</v>
      </c>
      <c r="F157" s="27" t="s">
        <v>205</v>
      </c>
      <c r="G157" s="45" t="s">
        <v>198</v>
      </c>
      <c r="H157" s="194"/>
      <c r="I157" s="186"/>
      <c r="J157" s="52"/>
      <c r="K157" s="52"/>
      <c r="L157" s="4"/>
      <c r="M157" s="4"/>
      <c r="N157" s="4"/>
      <c r="O157" s="4"/>
      <c r="P157" s="4"/>
    </row>
    <row r="158" spans="1:16" ht="24" customHeight="1" thickBot="1" x14ac:dyDescent="0.3">
      <c r="A158" s="25" t="s">
        <v>203</v>
      </c>
      <c r="B158" s="6" t="s">
        <v>206</v>
      </c>
      <c r="C158" s="28">
        <v>2017</v>
      </c>
      <c r="D158" s="26" t="s">
        <v>196</v>
      </c>
      <c r="E158" s="28">
        <v>1</v>
      </c>
      <c r="F158" s="27" t="s">
        <v>205</v>
      </c>
      <c r="G158" s="81" t="s">
        <v>198</v>
      </c>
      <c r="H158" s="195"/>
      <c r="I158" s="186"/>
      <c r="J158" s="52"/>
      <c r="K158" s="52"/>
      <c r="L158" s="4"/>
      <c r="M158" s="4"/>
      <c r="N158" s="4"/>
      <c r="O158" s="4"/>
      <c r="P158" s="4"/>
    </row>
    <row r="159" spans="1:16" ht="21" customHeight="1" thickBot="1" x14ac:dyDescent="0.3">
      <c r="A159" s="17"/>
      <c r="B159" s="145"/>
      <c r="C159" s="17"/>
      <c r="D159" s="17"/>
      <c r="E159" s="17"/>
      <c r="F159" s="17"/>
      <c r="G159" s="76" t="s">
        <v>66</v>
      </c>
      <c r="H159" s="56">
        <f>SUM(H154:H158)</f>
        <v>0</v>
      </c>
      <c r="I159" s="187"/>
      <c r="J159" s="52"/>
      <c r="K159" s="52"/>
    </row>
    <row r="160" spans="1:16" ht="21" customHeight="1" x14ac:dyDescent="0.25">
      <c r="A160" s="17"/>
      <c r="B160" s="145"/>
      <c r="C160" s="17"/>
      <c r="D160" s="17"/>
      <c r="E160" s="17"/>
      <c r="F160" s="17"/>
      <c r="G160" s="53"/>
      <c r="H160" s="183"/>
      <c r="I160" s="52"/>
      <c r="J160" s="52"/>
      <c r="K160" s="52"/>
    </row>
    <row r="161" spans="1:11" ht="20.100000000000001" customHeight="1" x14ac:dyDescent="0.25">
      <c r="A161" s="17" t="s">
        <v>207</v>
      </c>
      <c r="B161" s="52"/>
      <c r="C161" s="52"/>
      <c r="D161" s="52"/>
      <c r="E161" s="52"/>
      <c r="F161" s="52"/>
      <c r="G161" s="52"/>
      <c r="H161" s="52"/>
      <c r="I161" s="52"/>
      <c r="J161" s="52"/>
      <c r="K161" s="52"/>
    </row>
  </sheetData>
  <mergeCells count="74">
    <mergeCell ref="L4:L5"/>
    <mergeCell ref="B45:H45"/>
    <mergeCell ref="A1:K1"/>
    <mergeCell ref="A3:K3"/>
    <mergeCell ref="A4:A5"/>
    <mergeCell ref="B4:B5"/>
    <mergeCell ref="C4:C5"/>
    <mergeCell ref="D4:D5"/>
    <mergeCell ref="E4:E5"/>
    <mergeCell ref="F4:F5"/>
    <mergeCell ref="G4:I4"/>
    <mergeCell ref="J4:J5"/>
    <mergeCell ref="K4:K5"/>
    <mergeCell ref="J48:J49"/>
    <mergeCell ref="A91:A92"/>
    <mergeCell ref="A47:K47"/>
    <mergeCell ref="A48:A49"/>
    <mergeCell ref="B48:B49"/>
    <mergeCell ref="C48:C49"/>
    <mergeCell ref="F91:F92"/>
    <mergeCell ref="G91:I91"/>
    <mergeCell ref="D48:D49"/>
    <mergeCell ref="E48:E49"/>
    <mergeCell ref="F48:F49"/>
    <mergeCell ref="G48:I48"/>
    <mergeCell ref="B88:H88"/>
    <mergeCell ref="B78:H78"/>
    <mergeCell ref="F104:F105"/>
    <mergeCell ref="G104:G105"/>
    <mergeCell ref="K48:K49"/>
    <mergeCell ref="K104:K105"/>
    <mergeCell ref="D91:D92"/>
    <mergeCell ref="E91:E92"/>
    <mergeCell ref="A80:K80"/>
    <mergeCell ref="A81:A82"/>
    <mergeCell ref="B81:B82"/>
    <mergeCell ref="C81:C82"/>
    <mergeCell ref="D81:D82"/>
    <mergeCell ref="E81:E82"/>
    <mergeCell ref="F81:F82"/>
    <mergeCell ref="G81:I81"/>
    <mergeCell ref="J81:J82"/>
    <mergeCell ref="K81:K82"/>
    <mergeCell ref="G144:G145"/>
    <mergeCell ref="H144:I144"/>
    <mergeCell ref="J91:J92"/>
    <mergeCell ref="J144:J145"/>
    <mergeCell ref="B91:B92"/>
    <mergeCell ref="C91:C92"/>
    <mergeCell ref="G120:G121"/>
    <mergeCell ref="H120:I120"/>
    <mergeCell ref="J120:J121"/>
    <mergeCell ref="F120:F121"/>
    <mergeCell ref="A103:K103"/>
    <mergeCell ref="A104:A105"/>
    <mergeCell ref="B104:B105"/>
    <mergeCell ref="C104:C105"/>
    <mergeCell ref="D104:D105"/>
    <mergeCell ref="E104:E105"/>
    <mergeCell ref="H104:J104"/>
    <mergeCell ref="H150:I150"/>
    <mergeCell ref="A152:F152"/>
    <mergeCell ref="A120:A121"/>
    <mergeCell ref="B120:B121"/>
    <mergeCell ref="C120:C121"/>
    <mergeCell ref="D120:D121"/>
    <mergeCell ref="E120:E121"/>
    <mergeCell ref="A143:K143"/>
    <mergeCell ref="A144:A145"/>
    <mergeCell ref="B144:B145"/>
    <mergeCell ref="C144:C145"/>
    <mergeCell ref="D144:D145"/>
    <mergeCell ref="E144:E145"/>
    <mergeCell ref="F144:F145"/>
  </mergeCells>
  <phoneticPr fontId="9" type="noConversion"/>
  <printOptions horizontalCentered="1"/>
  <pageMargins left="0.70866141732283472" right="0.31496062992125984" top="0.55118110236220474" bottom="0.74803149606299213" header="0.31496062992125984" footer="0.31496062992125984"/>
  <pageSetup paperSize="9" scale="44" fitToHeight="0" orientation="portrait" r:id="rId1"/>
  <headerFooter>
    <oddFooter>&amp;R &amp;P</oddFooter>
  </headerFooter>
  <rowBreaks count="3" manualBreakCount="3">
    <brk id="45" max="16383" man="1"/>
    <brk id="78" max="16383" man="1"/>
    <brk id="117" max="16383" man="1"/>
  </rowBreaks>
  <ignoredErrors>
    <ignoredError sqref="K77 K116 J137 K43 K86 J99 J149 H159" unlockedFormula="1"/>
    <ignoredError sqref="I93:I98 I106:I113 I1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Terceiros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Florbela Cristina Silvério</dc:creator>
  <cp:keywords/>
  <dc:description/>
  <cp:lastModifiedBy>Lucia Tavares</cp:lastModifiedBy>
  <cp:revision/>
  <cp:lastPrinted>2025-02-10T11:45:48Z</cp:lastPrinted>
  <dcterms:created xsi:type="dcterms:W3CDTF">2019-02-01T11:42:39Z</dcterms:created>
  <dcterms:modified xsi:type="dcterms:W3CDTF">2026-04-24T11:49:06Z</dcterms:modified>
  <cp:category/>
  <cp:contentStatus/>
</cp:coreProperties>
</file>