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l\pat\PAT\seguros\CADERNO ENCARGOS\2026-2027\Documentos_para_Publicacao\"/>
    </mc:Choice>
  </mc:AlternateContent>
  <xr:revisionPtr revIDLastSave="0" documentId="13_ncr:1_{8C88C6F9-97BF-4401-AE47-24F993C21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colas" sheetId="1" r:id="rId1"/>
  </sheets>
  <definedNames>
    <definedName name="_xlnm.Print_Titles" localSheetId="0">Escolas!$2:$3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5" i="1" l="1"/>
  <c r="J45" i="1"/>
  <c r="K45" i="1"/>
</calcChain>
</file>

<file path=xl/sharedStrings.xml><?xml version="1.0" encoding="utf-8"?>
<sst xmlns="http://schemas.openxmlformats.org/spreadsheetml/2006/main" count="289" uniqueCount="110">
  <si>
    <t>Localização</t>
  </si>
  <si>
    <t>Ocupação</t>
  </si>
  <si>
    <t>Tipo Constr.</t>
  </si>
  <si>
    <t>N.º Pisos</t>
  </si>
  <si>
    <t>Ano Const</t>
  </si>
  <si>
    <t>Meios de Segurança</t>
  </si>
  <si>
    <t>Capitais a Segurar</t>
  </si>
  <si>
    <t>Vig. Perm.</t>
  </si>
  <si>
    <t>Extint.</t>
  </si>
  <si>
    <t>Alarmes</t>
  </si>
  <si>
    <t>Edificio</t>
  </si>
  <si>
    <t>Recheio</t>
  </si>
  <si>
    <t>Valores p/ a), b)</t>
  </si>
  <si>
    <t>LAGOA DO CALVO</t>
  </si>
  <si>
    <t>Jardim de Infância</t>
  </si>
  <si>
    <t>Alven.</t>
  </si>
  <si>
    <t>(+) 5º remodelado em 2010</t>
  </si>
  <si>
    <t>NÃO</t>
  </si>
  <si>
    <t>SIM 2</t>
  </si>
  <si>
    <t>b)</t>
  </si>
  <si>
    <t>FONTE DA BARREIRA</t>
  </si>
  <si>
    <t>Armazém Mat. Escolar</t>
  </si>
  <si>
    <t xml:space="preserve">(+) 50 </t>
  </si>
  <si>
    <t>SIM 1</t>
  </si>
  <si>
    <t>ÁGUAS DE MOURA1</t>
  </si>
  <si>
    <t>Escola Básica</t>
  </si>
  <si>
    <t>(+) 50 remodelado  em 2018</t>
  </si>
  <si>
    <t>ÁGUAS DE MOURA2</t>
  </si>
  <si>
    <t>CEDIDO</t>
  </si>
  <si>
    <t xml:space="preserve">(+) 20 </t>
  </si>
  <si>
    <t>Não</t>
  </si>
  <si>
    <t>Casa Expr. Fantasiarte</t>
  </si>
  <si>
    <t>ALGERUZ – LAU</t>
  </si>
  <si>
    <t xml:space="preserve">(+)50 remodelado em 1995 </t>
  </si>
  <si>
    <t>BREJOS DO ASSA1</t>
  </si>
  <si>
    <t>(+)40 remodelado em 2008 e ampliada em 2018</t>
  </si>
  <si>
    <t>OLHOS DE ÁGUA2 (LAGOINHA)</t>
  </si>
  <si>
    <t>PALMELA2 (LOUREIROS)</t>
  </si>
  <si>
    <t>ARRAIADOS</t>
  </si>
  <si>
    <t>CARREGUEIRA</t>
  </si>
  <si>
    <t>LAGOA DA PALHA</t>
  </si>
  <si>
    <t>PALHOTA</t>
  </si>
  <si>
    <t>PINHAL NOVO – João Eduardo Xavier</t>
  </si>
  <si>
    <t>(+)40 remodelado em 1994</t>
  </si>
  <si>
    <t>PINHAL NOVO – Salgueiro Maia</t>
  </si>
  <si>
    <t>Escola Básica / JI</t>
  </si>
  <si>
    <t>(+) 20 remodelado em 2009</t>
  </si>
  <si>
    <t>PINHAL NOVO (MONTE NOVO) – Zeca Afonso</t>
  </si>
  <si>
    <t>(+) 10 remodelado em 2006</t>
  </si>
  <si>
    <t>ALDEIA NOVA DA AROEIRA</t>
  </si>
  <si>
    <t xml:space="preserve">(+) 40 </t>
  </si>
  <si>
    <t>BAIRRO ALENTEJANO</t>
  </si>
  <si>
    <t>Construída em 2000 e ampliada em 2008</t>
  </si>
  <si>
    <t>CAJADOS (EDIF.NOVO)</t>
  </si>
  <si>
    <t>(+) 20 remodelada em 2008</t>
  </si>
  <si>
    <t>CAJADOS (EDIF.VELHO)</t>
  </si>
  <si>
    <t>(+) 50 remodelada em 2004</t>
  </si>
  <si>
    <t>PINHAL NOVO – António dos Santos Jorge</t>
  </si>
  <si>
    <t>Escola Básica/JI</t>
  </si>
  <si>
    <t>(+) 50 remodelada em 1997</t>
  </si>
  <si>
    <t>TERRIM – CASCALHEIRA</t>
  </si>
  <si>
    <t>VALE DA VILA</t>
  </si>
  <si>
    <t>CABANAS</t>
  </si>
  <si>
    <t>(+) 50 remodelada em 1997 e em 2020</t>
  </si>
  <si>
    <t>POCEIRÃO 1</t>
  </si>
  <si>
    <t>Cedida a Associações do Concelho</t>
  </si>
  <si>
    <t>SIM1</t>
  </si>
  <si>
    <t>FORNINHO</t>
  </si>
  <si>
    <t>Pré fabricado</t>
  </si>
  <si>
    <t xml:space="preserve">(+)40 </t>
  </si>
  <si>
    <t>LAGAMEÇAS</t>
  </si>
  <si>
    <t xml:space="preserve">(+) 50 remodelada em 2010 </t>
  </si>
  <si>
    <t>BATUDES</t>
  </si>
  <si>
    <t>PALMELA  (Joaquim José de Carvalho)</t>
  </si>
  <si>
    <t xml:space="preserve">(-) 5 construída em 2000 </t>
  </si>
  <si>
    <t>QUINTA DO ANJO (António Matos Fortuna)</t>
  </si>
  <si>
    <t>2004, ampliada em 2019</t>
  </si>
  <si>
    <t>HERDADE DA PERNADA</t>
  </si>
  <si>
    <t>Fechada</t>
  </si>
  <si>
    <t>AIRES EB1/JI</t>
  </si>
  <si>
    <t>Escola Básica/ JI</t>
  </si>
  <si>
    <t>2005, ampliada em 2018</t>
  </si>
  <si>
    <t>ASSEICEIRA</t>
  </si>
  <si>
    <t xml:space="preserve">(+) 30 </t>
  </si>
  <si>
    <t>PINHAL NOVO (Vale Flores) Alberto Valente</t>
  </si>
  <si>
    <t xml:space="preserve">Escola Básica / JI </t>
  </si>
  <si>
    <t>POCEIRÃO – José Saramago</t>
  </si>
  <si>
    <t>TOTAIS</t>
  </si>
  <si>
    <t>Total</t>
  </si>
  <si>
    <t>Sim 1 – alarme local</t>
  </si>
  <si>
    <t>Sim 2 – alarme ligado a central</t>
  </si>
  <si>
    <t>Nota  –  Valores dos capitais a segurar: Na coluna “Recheio” consta o capital total por local de risco a segurar. Os capitais referidos na coluna Valores p/ a) Riscos Elétricos e b) Bens ao ar livre são indicativos e já estão incluídos na coluna “Recheio”.</t>
  </si>
  <si>
    <t>ANEXO 2 -1 ESCOLAS</t>
  </si>
  <si>
    <t>Espaço Reservado
aos Concorrentes
(Prémio Total)</t>
  </si>
  <si>
    <t>OLHOS DE ÁGUA 1</t>
  </si>
  <si>
    <t>PALMELA</t>
  </si>
  <si>
    <t>PINHAL NOVO</t>
  </si>
  <si>
    <t>QUINTA DO ANJO</t>
  </si>
  <si>
    <t>POCEIRÃO / MARATECA</t>
  </si>
  <si>
    <t>AIRES 2 (ENXAPARRAIS- PALMELA GARE)</t>
  </si>
  <si>
    <t>BREJOS DO ASSA2 (ALGERUZ)</t>
  </si>
  <si>
    <t>SIM2</t>
  </si>
  <si>
    <t>POCEIRÃO 2 (AGUALVA DE CIMA)</t>
  </si>
  <si>
    <t>SECUNDÁRIA DE PALMELA</t>
  </si>
  <si>
    <t>Escola Secundária</t>
  </si>
  <si>
    <t>HERMENEGILDO CAPELO</t>
  </si>
  <si>
    <t>Escola 2+3</t>
  </si>
  <si>
    <t>JOSÉ SARAMAGO - POCEIRÃO</t>
  </si>
  <si>
    <t>HOSTEL - ARRENDAMENTO</t>
  </si>
  <si>
    <t>Escola 2+3 e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</si>
</sst>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0"/>
      <color rgb="FFFF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rgb="FFFF0000"/>
      <name val="Calibri"/>
      <family val="2"/>
      <scheme val="minor"/>
    </font>
    <font>
      <sz val="10"/>
      <color rgb="FF7030A0"/>
      <name val="Tahoma"/>
      <family val="2"/>
    </font>
    <font>
      <b/>
      <sz val="1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 style="dotted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 style="thick">
        <color indexed="64"/>
      </bottom>
      <diagonal/>
    </border>
    <border>
      <left/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theme="8" tint="-0.24994659260841701"/>
      </bottom>
      <diagonal/>
    </border>
    <border>
      <left/>
      <right/>
      <top style="hair">
        <color indexed="64"/>
      </top>
      <bottom style="medium">
        <color theme="8" tint="-0.24994659260841701"/>
      </bottom>
      <diagonal/>
    </border>
    <border>
      <left/>
      <right style="hair">
        <color indexed="64"/>
      </right>
      <top style="hair">
        <color indexed="64"/>
      </top>
      <bottom style="medium">
        <color theme="8" tint="-0.2499465926084170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theme="8" tint="-0.24994659260841701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1" fillId="0" borderId="11" xfId="0" applyNumberFormat="1" applyFont="1" applyBorder="1"/>
    <xf numFmtId="0" fontId="5" fillId="0" borderId="0" xfId="0" applyFont="1" applyAlignment="1">
      <alignment horizontal="left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9" xfId="0" applyNumberFormat="1" applyFont="1" applyBorder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 textRotation="90" wrapText="1"/>
    </xf>
    <xf numFmtId="164" fontId="1" fillId="4" borderId="17" xfId="0" applyNumberFormat="1" applyFont="1" applyFill="1" applyBorder="1" applyAlignment="1">
      <alignment vertical="center"/>
    </xf>
    <xf numFmtId="164" fontId="1" fillId="4" borderId="18" xfId="0" applyNumberFormat="1" applyFont="1" applyFill="1" applyBorder="1" applyAlignment="1">
      <alignment vertical="center"/>
    </xf>
    <xf numFmtId="164" fontId="1" fillId="4" borderId="16" xfId="0" applyNumberFormat="1" applyFont="1" applyFill="1" applyBorder="1" applyAlignment="1">
      <alignment vertical="center"/>
    </xf>
    <xf numFmtId="164" fontId="8" fillId="4" borderId="14" xfId="0" applyNumberFormat="1" applyFont="1" applyFill="1" applyBorder="1" applyAlignment="1">
      <alignment vertical="center"/>
    </xf>
    <xf numFmtId="164" fontId="1" fillId="4" borderId="14" xfId="0" applyNumberFormat="1" applyFont="1" applyFill="1" applyBorder="1" applyAlignment="1">
      <alignment vertical="center"/>
    </xf>
    <xf numFmtId="164" fontId="1" fillId="4" borderId="15" xfId="0" applyNumberFormat="1" applyFont="1" applyFill="1" applyBorder="1" applyAlignment="1">
      <alignment vertical="center"/>
    </xf>
    <xf numFmtId="164" fontId="1" fillId="4" borderId="13" xfId="0" applyNumberFormat="1" applyFont="1" applyFill="1" applyBorder="1" applyAlignment="1">
      <alignment vertical="center"/>
    </xf>
    <xf numFmtId="165" fontId="1" fillId="4" borderId="15" xfId="0" applyNumberFormat="1" applyFont="1" applyFill="1" applyBorder="1"/>
    <xf numFmtId="164" fontId="1" fillId="4" borderId="24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 textRotation="90" shrinkToFit="1"/>
    </xf>
    <xf numFmtId="164" fontId="1" fillId="4" borderId="25" xfId="0" applyNumberFormat="1" applyFont="1" applyFill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165" fontId="7" fillId="0" borderId="27" xfId="0" applyNumberFormat="1" applyFont="1" applyBorder="1" applyAlignment="1">
      <alignment horizontal="right" vertical="center"/>
    </xf>
    <xf numFmtId="165" fontId="5" fillId="0" borderId="27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165" fontId="7" fillId="0" borderId="30" xfId="0" applyNumberFormat="1" applyFont="1" applyBorder="1" applyAlignment="1">
      <alignment horizontal="right" vertical="center"/>
    </xf>
    <xf numFmtId="165" fontId="5" fillId="0" borderId="30" xfId="0" applyNumberFormat="1" applyFont="1" applyBorder="1" applyAlignment="1">
      <alignment horizontal="right" vertical="center"/>
    </xf>
    <xf numFmtId="165" fontId="5" fillId="0" borderId="30" xfId="0" applyNumberFormat="1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0" fontId="5" fillId="0" borderId="34" xfId="0" applyFont="1" applyBorder="1" applyAlignment="1">
      <alignment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65" fontId="7" fillId="0" borderId="34" xfId="0" applyNumberFormat="1" applyFont="1" applyBorder="1" applyAlignment="1">
      <alignment horizontal="right" vertical="center"/>
    </xf>
    <xf numFmtId="165" fontId="5" fillId="0" borderId="34" xfId="0" applyNumberFormat="1" applyFont="1" applyBorder="1" applyAlignment="1">
      <alignment horizontal="right" vertical="center"/>
    </xf>
    <xf numFmtId="164" fontId="1" fillId="4" borderId="36" xfId="0" applyNumberFormat="1" applyFont="1" applyFill="1" applyBorder="1" applyAlignment="1">
      <alignment vertical="center"/>
    </xf>
    <xf numFmtId="0" fontId="5" fillId="0" borderId="3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165" fontId="7" fillId="0" borderId="38" xfId="0" applyNumberFormat="1" applyFont="1" applyBorder="1" applyAlignment="1">
      <alignment horizontal="right" vertical="center"/>
    </xf>
    <xf numFmtId="165" fontId="5" fillId="0" borderId="38" xfId="0" applyNumberFormat="1" applyFont="1" applyBorder="1" applyAlignment="1">
      <alignment horizontal="right" vertical="center"/>
    </xf>
    <xf numFmtId="0" fontId="5" fillId="0" borderId="39" xfId="0" applyFont="1" applyBorder="1" applyAlignment="1">
      <alignment horizontal="center" vertical="center"/>
    </xf>
    <xf numFmtId="165" fontId="6" fillId="0" borderId="30" xfId="0" applyNumberFormat="1" applyFont="1" applyBorder="1" applyAlignment="1">
      <alignment horizontal="right" vertical="center"/>
    </xf>
    <xf numFmtId="0" fontId="5" fillId="0" borderId="40" xfId="0" applyFont="1" applyBorder="1" applyAlignment="1">
      <alignment horizontal="center" vertical="center"/>
    </xf>
    <xf numFmtId="0" fontId="6" fillId="0" borderId="30" xfId="0" applyFont="1" applyBorder="1" applyAlignment="1">
      <alignment vertical="center" wrapText="1"/>
    </xf>
    <xf numFmtId="165" fontId="9" fillId="0" borderId="30" xfId="0" applyNumberFormat="1" applyFont="1" applyBorder="1" applyAlignment="1">
      <alignment horizontal="right" vertical="center"/>
    </xf>
    <xf numFmtId="0" fontId="5" fillId="0" borderId="35" xfId="0" applyFont="1" applyBorder="1" applyAlignment="1">
      <alignment vertical="center" wrapText="1"/>
    </xf>
    <xf numFmtId="0" fontId="5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165" fontId="7" fillId="0" borderId="35" xfId="0" applyNumberFormat="1" applyFont="1" applyBorder="1" applyAlignment="1">
      <alignment horizontal="right" vertical="center"/>
    </xf>
    <xf numFmtId="165" fontId="5" fillId="0" borderId="35" xfId="0" applyNumberFormat="1" applyFont="1" applyBorder="1" applyAlignment="1">
      <alignment horizontal="right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165" fontId="7" fillId="0" borderId="44" xfId="0" applyNumberFormat="1" applyFont="1" applyBorder="1" applyAlignment="1">
      <alignment horizontal="right" vertical="center"/>
    </xf>
    <xf numFmtId="165" fontId="5" fillId="0" borderId="44" xfId="0" applyNumberFormat="1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164" fontId="1" fillId="4" borderId="49" xfId="0" applyNumberFormat="1" applyFont="1" applyFill="1" applyBorder="1" applyAlignment="1">
      <alignment vertical="center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/>
    </xf>
    <xf numFmtId="165" fontId="7" fillId="0" borderId="51" xfId="0" applyNumberFormat="1" applyFont="1" applyBorder="1" applyAlignment="1">
      <alignment horizontal="right" vertical="center"/>
    </xf>
    <xf numFmtId="165" fontId="5" fillId="0" borderId="51" xfId="0" applyNumberFormat="1" applyFont="1" applyBorder="1" applyAlignment="1">
      <alignment horizontal="right" vertical="center"/>
    </xf>
    <xf numFmtId="164" fontId="1" fillId="4" borderId="52" xfId="0" applyNumberFormat="1" applyFont="1" applyFill="1" applyBorder="1" applyAlignment="1">
      <alignment vertical="center"/>
    </xf>
    <xf numFmtId="0" fontId="5" fillId="0" borderId="53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5" fillId="0" borderId="54" xfId="0" applyFont="1" applyBorder="1" applyAlignment="1">
      <alignment horizontal="left" vertical="center" wrapText="1"/>
    </xf>
    <xf numFmtId="0" fontId="6" fillId="0" borderId="54" xfId="0" applyFont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1" fillId="3" borderId="56" xfId="0" applyFont="1" applyFill="1" applyBorder="1" applyAlignment="1">
      <alignment horizontal="center" vertical="center" textRotation="90" shrinkToFit="1"/>
    </xf>
    <xf numFmtId="0" fontId="5" fillId="0" borderId="46" xfId="0" applyFont="1" applyBorder="1" applyAlignment="1" applyProtection="1">
      <alignment vertical="center" wrapText="1"/>
      <protection locked="0"/>
    </xf>
    <xf numFmtId="0" fontId="5" fillId="0" borderId="30" xfId="0" applyFont="1" applyBorder="1" applyAlignment="1" applyProtection="1">
      <alignment vertical="center" wrapText="1"/>
      <protection locked="0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vertical="center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165" fontId="7" fillId="0" borderId="30" xfId="0" applyNumberFormat="1" applyFont="1" applyBorder="1" applyAlignment="1" applyProtection="1">
      <alignment vertical="center"/>
      <protection locked="0"/>
    </xf>
    <xf numFmtId="165" fontId="5" fillId="0" borderId="30" xfId="0" applyNumberFormat="1" applyFont="1" applyBorder="1" applyAlignment="1" applyProtection="1">
      <alignment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>
      <alignment horizontal="left" vertical="center" wrapText="1"/>
    </xf>
    <xf numFmtId="165" fontId="10" fillId="0" borderId="30" xfId="0" applyNumberFormat="1" applyFont="1" applyBorder="1" applyAlignment="1">
      <alignment vertical="center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/>
    </xf>
    <xf numFmtId="165" fontId="7" fillId="0" borderId="30" xfId="0" applyNumberFormat="1" applyFont="1" applyFill="1" applyBorder="1" applyAlignment="1">
      <alignment horizontal="right" vertical="center"/>
    </xf>
    <xf numFmtId="165" fontId="5" fillId="0" borderId="30" xfId="0" applyNumberFormat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165" fontId="7" fillId="0" borderId="34" xfId="0" applyNumberFormat="1" applyFont="1" applyFill="1" applyBorder="1" applyAlignment="1">
      <alignment horizontal="right" vertical="center"/>
    </xf>
    <xf numFmtId="165" fontId="5" fillId="0" borderId="34" xfId="0" applyNumberFormat="1" applyFont="1" applyFill="1" applyBorder="1" applyAlignment="1">
      <alignment horizontal="right" vertical="center"/>
    </xf>
    <xf numFmtId="0" fontId="6" fillId="0" borderId="46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165" fontId="6" fillId="0" borderId="3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textRotation="90" shrinkToFit="1"/>
    </xf>
    <xf numFmtId="0" fontId="1" fillId="3" borderId="9" xfId="0" applyFont="1" applyFill="1" applyBorder="1" applyAlignment="1">
      <alignment horizontal="center" vertical="center" textRotation="90" shrinkToFit="1"/>
    </xf>
    <xf numFmtId="0" fontId="4" fillId="3" borderId="34" xfId="0" applyFont="1" applyFill="1" applyBorder="1" applyAlignment="1">
      <alignment horizontal="center" vertical="center" textRotation="90" wrapText="1"/>
    </xf>
    <xf numFmtId="0" fontId="4" fillId="3" borderId="58" xfId="0" applyFont="1" applyFill="1" applyBorder="1" applyAlignment="1">
      <alignment horizontal="center" vertical="center" textRotation="90" wrapText="1"/>
    </xf>
    <xf numFmtId="0" fontId="4" fillId="3" borderId="59" xfId="0" applyFont="1" applyFill="1" applyBorder="1" applyAlignment="1">
      <alignment horizontal="center" vertical="center" textRotation="90" wrapText="1"/>
    </xf>
    <xf numFmtId="0" fontId="4" fillId="3" borderId="57" xfId="0" applyFont="1" applyFill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textRotation="90"/>
    </xf>
    <xf numFmtId="0" fontId="4" fillId="3" borderId="12" xfId="0" applyFont="1" applyFill="1" applyBorder="1" applyAlignment="1">
      <alignment horizontal="center" vertical="center" textRotation="90" wrapText="1"/>
    </xf>
    <xf numFmtId="0" fontId="4" fillId="3" borderId="0" xfId="0" applyFont="1" applyFill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view="pageBreakPreview" topLeftCell="A28" zoomScale="81" zoomScaleNormal="81" zoomScaleSheetLayoutView="81" workbookViewId="0">
      <selection activeCell="B44" sqref="B44"/>
    </sheetView>
  </sheetViews>
  <sheetFormatPr defaultColWidth="9.28515625" defaultRowHeight="12.75" x14ac:dyDescent="0.2"/>
  <cols>
    <col min="1" max="1" width="4.7109375" style="1" customWidth="1"/>
    <col min="2" max="2" width="27.28515625" style="1" bestFit="1" customWidth="1"/>
    <col min="3" max="3" width="18" style="1" customWidth="1"/>
    <col min="4" max="4" width="10" style="1" customWidth="1"/>
    <col min="5" max="5" width="6.5703125" style="1" customWidth="1"/>
    <col min="6" max="6" width="14" style="1" customWidth="1"/>
    <col min="7" max="7" width="9.28515625" style="1"/>
    <col min="8" max="8" width="7.7109375" style="1" customWidth="1"/>
    <col min="9" max="9" width="9.28515625" style="1"/>
    <col min="10" max="10" width="18.28515625" style="1" customWidth="1"/>
    <col min="11" max="11" width="15.7109375" style="1" bestFit="1" customWidth="1"/>
    <col min="12" max="12" width="14.28515625" style="1" customWidth="1"/>
    <col min="13" max="13" width="5.42578125" style="14" bestFit="1" customWidth="1"/>
    <col min="14" max="14" width="19.28515625" style="13" customWidth="1"/>
    <col min="15" max="16384" width="9.28515625" style="1"/>
  </cols>
  <sheetData>
    <row r="1" spans="1:14" ht="33.75" customHeight="1" thickBot="1" x14ac:dyDescent="0.25">
      <c r="B1" s="138" t="s">
        <v>92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14" s="2" customFormat="1" ht="29.25" customHeight="1" x14ac:dyDescent="0.25">
      <c r="B2" s="139" t="s">
        <v>0</v>
      </c>
      <c r="C2" s="141" t="s">
        <v>1</v>
      </c>
      <c r="D2" s="141" t="s">
        <v>2</v>
      </c>
      <c r="E2" s="141" t="s">
        <v>3</v>
      </c>
      <c r="F2" s="141" t="s">
        <v>4</v>
      </c>
      <c r="G2" s="143" t="s">
        <v>5</v>
      </c>
      <c r="H2" s="144"/>
      <c r="I2" s="145"/>
      <c r="J2" s="143" t="s">
        <v>6</v>
      </c>
      <c r="K2" s="144"/>
      <c r="L2" s="144"/>
      <c r="M2" s="146"/>
      <c r="N2" s="147" t="s">
        <v>93</v>
      </c>
    </row>
    <row r="3" spans="1:14" s="2" customFormat="1" ht="43.5" customHeight="1" thickBot="1" x14ac:dyDescent="0.3">
      <c r="B3" s="140"/>
      <c r="C3" s="142"/>
      <c r="D3" s="142"/>
      <c r="E3" s="142"/>
      <c r="F3" s="142"/>
      <c r="G3" s="3" t="s">
        <v>7</v>
      </c>
      <c r="H3" s="3" t="s">
        <v>8</v>
      </c>
      <c r="I3" s="3" t="s">
        <v>9</v>
      </c>
      <c r="J3" s="4" t="s">
        <v>10</v>
      </c>
      <c r="K3" s="3" t="s">
        <v>11</v>
      </c>
      <c r="L3" s="149" t="s">
        <v>12</v>
      </c>
      <c r="M3" s="150"/>
      <c r="N3" s="148"/>
    </row>
    <row r="4" spans="1:14" s="2" customFormat="1" ht="39" customHeight="1" thickTop="1" x14ac:dyDescent="0.25">
      <c r="A4" s="154" t="s">
        <v>95</v>
      </c>
      <c r="B4" s="28" t="s">
        <v>79</v>
      </c>
      <c r="C4" s="29" t="s">
        <v>80</v>
      </c>
      <c r="D4" s="30" t="s">
        <v>15</v>
      </c>
      <c r="E4" s="31">
        <v>2</v>
      </c>
      <c r="F4" s="32" t="s">
        <v>81</v>
      </c>
      <c r="G4" s="33" t="s">
        <v>17</v>
      </c>
      <c r="H4" s="33">
        <v>24</v>
      </c>
      <c r="I4" s="31" t="s">
        <v>18</v>
      </c>
      <c r="J4" s="34">
        <v>2738452.09</v>
      </c>
      <c r="K4" s="35">
        <v>61478</v>
      </c>
      <c r="L4" s="35">
        <v>20000</v>
      </c>
      <c r="M4" s="36" t="s">
        <v>19</v>
      </c>
      <c r="N4" s="16"/>
    </row>
    <row r="5" spans="1:14" s="2" customFormat="1" ht="25.5" x14ac:dyDescent="0.25">
      <c r="A5" s="155"/>
      <c r="B5" s="37" t="s">
        <v>99</v>
      </c>
      <c r="C5" s="38" t="s">
        <v>31</v>
      </c>
      <c r="D5" s="39" t="s">
        <v>15</v>
      </c>
      <c r="E5" s="40">
        <v>1</v>
      </c>
      <c r="F5" s="41" t="s">
        <v>29</v>
      </c>
      <c r="G5" s="42" t="s">
        <v>17</v>
      </c>
      <c r="H5" s="42"/>
      <c r="I5" s="42" t="s">
        <v>18</v>
      </c>
      <c r="J5" s="43">
        <v>74094.19</v>
      </c>
      <c r="K5" s="44"/>
      <c r="L5" s="45"/>
      <c r="M5" s="46"/>
      <c r="N5" s="17"/>
    </row>
    <row r="6" spans="1:14" s="2" customFormat="1" ht="65.25" customHeight="1" x14ac:dyDescent="0.25">
      <c r="A6" s="155"/>
      <c r="B6" s="47" t="s">
        <v>34</v>
      </c>
      <c r="C6" s="38" t="s">
        <v>25</v>
      </c>
      <c r="D6" s="39" t="s">
        <v>15</v>
      </c>
      <c r="E6" s="40">
        <v>1</v>
      </c>
      <c r="F6" s="41" t="s">
        <v>35</v>
      </c>
      <c r="G6" s="42" t="s">
        <v>17</v>
      </c>
      <c r="H6" s="42">
        <v>4</v>
      </c>
      <c r="I6" s="42" t="s">
        <v>18</v>
      </c>
      <c r="J6" s="43">
        <v>126102.33</v>
      </c>
      <c r="K6" s="44">
        <v>17124</v>
      </c>
      <c r="L6" s="44">
        <v>10000</v>
      </c>
      <c r="M6" s="46" t="s">
        <v>19</v>
      </c>
      <c r="N6" s="17"/>
    </row>
    <row r="7" spans="1:14" s="2" customFormat="1" ht="25.5" x14ac:dyDescent="0.25">
      <c r="A7" s="155"/>
      <c r="B7" s="37" t="s">
        <v>100</v>
      </c>
      <c r="C7" s="38" t="s">
        <v>21</v>
      </c>
      <c r="D7" s="39" t="s">
        <v>15</v>
      </c>
      <c r="E7" s="40">
        <v>1</v>
      </c>
      <c r="F7" s="41" t="s">
        <v>29</v>
      </c>
      <c r="G7" s="42" t="s">
        <v>17</v>
      </c>
      <c r="H7" s="42">
        <v>2</v>
      </c>
      <c r="I7" s="42" t="s">
        <v>17</v>
      </c>
      <c r="J7" s="43">
        <v>130600.8</v>
      </c>
      <c r="K7" s="44">
        <v>10138</v>
      </c>
      <c r="L7" s="45"/>
      <c r="M7" s="46"/>
      <c r="N7" s="17"/>
    </row>
    <row r="8" spans="1:14" s="2" customFormat="1" ht="38.25" x14ac:dyDescent="0.25">
      <c r="A8" s="155"/>
      <c r="B8" s="37" t="s">
        <v>32</v>
      </c>
      <c r="C8" s="38" t="s">
        <v>25</v>
      </c>
      <c r="D8" s="39" t="s">
        <v>15</v>
      </c>
      <c r="E8" s="40">
        <v>1</v>
      </c>
      <c r="F8" s="41" t="s">
        <v>33</v>
      </c>
      <c r="G8" s="42" t="s">
        <v>17</v>
      </c>
      <c r="H8" s="42">
        <v>3</v>
      </c>
      <c r="I8" s="42" t="s">
        <v>18</v>
      </c>
      <c r="J8" s="43">
        <v>204499.09</v>
      </c>
      <c r="K8" s="44">
        <v>22850</v>
      </c>
      <c r="L8" s="44">
        <v>10000</v>
      </c>
      <c r="M8" s="46" t="s">
        <v>19</v>
      </c>
      <c r="N8" s="17"/>
    </row>
    <row r="9" spans="1:14" s="2" customFormat="1" x14ac:dyDescent="0.25">
      <c r="A9" s="155"/>
      <c r="B9" s="37" t="s">
        <v>72</v>
      </c>
      <c r="C9" s="38" t="s">
        <v>25</v>
      </c>
      <c r="D9" s="39" t="s">
        <v>15</v>
      </c>
      <c r="E9" s="40">
        <v>1</v>
      </c>
      <c r="F9" s="41" t="s">
        <v>50</v>
      </c>
      <c r="G9" s="42" t="s">
        <v>17</v>
      </c>
      <c r="H9" s="42">
        <v>3</v>
      </c>
      <c r="I9" s="40" t="s">
        <v>18</v>
      </c>
      <c r="J9" s="43">
        <v>233231.26</v>
      </c>
      <c r="K9" s="44">
        <v>14256</v>
      </c>
      <c r="L9" s="44">
        <v>7500</v>
      </c>
      <c r="M9" s="46" t="s">
        <v>19</v>
      </c>
      <c r="N9" s="17"/>
    </row>
    <row r="10" spans="1:14" s="2" customFormat="1" ht="32.25" customHeight="1" x14ac:dyDescent="0.25">
      <c r="A10" s="155"/>
      <c r="B10" s="37" t="s">
        <v>73</v>
      </c>
      <c r="C10" s="38" t="s">
        <v>45</v>
      </c>
      <c r="D10" s="39" t="s">
        <v>15</v>
      </c>
      <c r="E10" s="40">
        <v>2</v>
      </c>
      <c r="F10" s="41" t="s">
        <v>74</v>
      </c>
      <c r="G10" s="42" t="s">
        <v>17</v>
      </c>
      <c r="H10" s="42">
        <v>11</v>
      </c>
      <c r="I10" s="40" t="s">
        <v>18</v>
      </c>
      <c r="J10" s="43">
        <v>1560679.56</v>
      </c>
      <c r="K10" s="44">
        <v>87556</v>
      </c>
      <c r="L10" s="44">
        <v>20000</v>
      </c>
      <c r="M10" s="46" t="s">
        <v>19</v>
      </c>
      <c r="N10" s="17"/>
    </row>
    <row r="11" spans="1:14" s="2" customFormat="1" x14ac:dyDescent="0.25">
      <c r="A11" s="155"/>
      <c r="B11" s="37" t="s">
        <v>36</v>
      </c>
      <c r="C11" s="38" t="s">
        <v>25</v>
      </c>
      <c r="D11" s="39" t="s">
        <v>15</v>
      </c>
      <c r="E11" s="40">
        <v>1</v>
      </c>
      <c r="F11" s="41" t="s">
        <v>29</v>
      </c>
      <c r="G11" s="42" t="s">
        <v>17</v>
      </c>
      <c r="H11" s="42">
        <v>2</v>
      </c>
      <c r="I11" s="42" t="s">
        <v>18</v>
      </c>
      <c r="J11" s="43">
        <v>240769.83</v>
      </c>
      <c r="K11" s="44">
        <v>22636</v>
      </c>
      <c r="L11" s="44">
        <v>10000</v>
      </c>
      <c r="M11" s="46" t="s">
        <v>19</v>
      </c>
      <c r="N11" s="17"/>
    </row>
    <row r="12" spans="1:14" s="2" customFormat="1" ht="33" customHeight="1" x14ac:dyDescent="0.25">
      <c r="A12" s="155"/>
      <c r="B12" s="37" t="s">
        <v>37</v>
      </c>
      <c r="C12" s="38" t="s">
        <v>25</v>
      </c>
      <c r="D12" s="39" t="s">
        <v>15</v>
      </c>
      <c r="E12" s="40">
        <v>2</v>
      </c>
      <c r="F12" s="41" t="s">
        <v>22</v>
      </c>
      <c r="G12" s="42" t="s">
        <v>17</v>
      </c>
      <c r="H12" s="42">
        <v>7</v>
      </c>
      <c r="I12" s="42" t="s">
        <v>18</v>
      </c>
      <c r="J12" s="43">
        <v>291522.75</v>
      </c>
      <c r="K12" s="44">
        <v>48229</v>
      </c>
      <c r="L12" s="44">
        <v>10000</v>
      </c>
      <c r="M12" s="46" t="s">
        <v>19</v>
      </c>
      <c r="N12" s="56"/>
    </row>
    <row r="13" spans="1:14" s="2" customFormat="1" ht="33" customHeight="1" x14ac:dyDescent="0.25">
      <c r="A13" s="26"/>
      <c r="B13" s="117" t="s">
        <v>105</v>
      </c>
      <c r="C13" s="118" t="s">
        <v>106</v>
      </c>
      <c r="D13" s="119" t="s">
        <v>15</v>
      </c>
      <c r="E13" s="120">
        <v>2</v>
      </c>
      <c r="F13" s="121">
        <v>1971</v>
      </c>
      <c r="G13" s="122" t="s">
        <v>17</v>
      </c>
      <c r="H13" s="122">
        <v>15</v>
      </c>
      <c r="I13" s="122" t="s">
        <v>18</v>
      </c>
      <c r="J13" s="123">
        <v>1882821.51</v>
      </c>
      <c r="K13" s="124"/>
      <c r="L13" s="124"/>
      <c r="M13" s="125"/>
      <c r="N13" s="56"/>
    </row>
    <row r="14" spans="1:14" s="2" customFormat="1" ht="33" customHeight="1" thickBot="1" x14ac:dyDescent="0.3">
      <c r="A14" s="104"/>
      <c r="B14" s="126" t="s">
        <v>103</v>
      </c>
      <c r="C14" s="127" t="s">
        <v>104</v>
      </c>
      <c r="D14" s="128" t="s">
        <v>15</v>
      </c>
      <c r="E14" s="129">
        <v>4</v>
      </c>
      <c r="F14" s="130">
        <v>1993</v>
      </c>
      <c r="G14" s="131" t="s">
        <v>17</v>
      </c>
      <c r="H14" s="131">
        <v>20</v>
      </c>
      <c r="I14" s="132" t="s">
        <v>18</v>
      </c>
      <c r="J14" s="133">
        <v>5434471.5999999996</v>
      </c>
      <c r="K14" s="134"/>
      <c r="L14" s="134"/>
      <c r="M14" s="129"/>
      <c r="N14" s="27"/>
    </row>
    <row r="15" spans="1:14" s="2" customFormat="1" ht="25.5" x14ac:dyDescent="0.25">
      <c r="A15" s="156" t="s">
        <v>96</v>
      </c>
      <c r="B15" s="99" t="s">
        <v>84</v>
      </c>
      <c r="C15" s="58" t="s">
        <v>85</v>
      </c>
      <c r="D15" s="59" t="s">
        <v>15</v>
      </c>
      <c r="E15" s="60">
        <v>2</v>
      </c>
      <c r="F15" s="61">
        <v>2009</v>
      </c>
      <c r="G15" s="62" t="s">
        <v>17</v>
      </c>
      <c r="H15" s="62">
        <v>26</v>
      </c>
      <c r="I15" s="60" t="s">
        <v>18</v>
      </c>
      <c r="J15" s="63">
        <v>3331045.96</v>
      </c>
      <c r="K15" s="64">
        <v>94881</v>
      </c>
      <c r="L15" s="64">
        <v>16000</v>
      </c>
      <c r="M15" s="65" t="s">
        <v>19</v>
      </c>
      <c r="N15" s="18"/>
    </row>
    <row r="16" spans="1:14" s="2" customFormat="1" ht="38.25" x14ac:dyDescent="0.25">
      <c r="A16" s="157"/>
      <c r="B16" s="100" t="s">
        <v>57</v>
      </c>
      <c r="C16" s="38" t="s">
        <v>58</v>
      </c>
      <c r="D16" s="39" t="s">
        <v>15</v>
      </c>
      <c r="E16" s="40">
        <v>2</v>
      </c>
      <c r="F16" s="41" t="s">
        <v>59</v>
      </c>
      <c r="G16" s="42" t="s">
        <v>17</v>
      </c>
      <c r="H16" s="42">
        <v>5</v>
      </c>
      <c r="I16" s="40" t="s">
        <v>18</v>
      </c>
      <c r="J16" s="43">
        <v>638347.68999999994</v>
      </c>
      <c r="K16" s="44">
        <v>69949</v>
      </c>
      <c r="L16" s="66">
        <v>45000</v>
      </c>
      <c r="M16" s="67" t="s">
        <v>19</v>
      </c>
      <c r="N16" s="19"/>
    </row>
    <row r="17" spans="1:14" s="2" customFormat="1" x14ac:dyDescent="0.25">
      <c r="A17" s="157"/>
      <c r="B17" s="100" t="s">
        <v>38</v>
      </c>
      <c r="C17" s="68" t="s">
        <v>28</v>
      </c>
      <c r="D17" s="39" t="s">
        <v>15</v>
      </c>
      <c r="E17" s="40">
        <v>1</v>
      </c>
      <c r="F17" s="41" t="s">
        <v>22</v>
      </c>
      <c r="G17" s="42" t="s">
        <v>17</v>
      </c>
      <c r="H17" s="42">
        <v>2</v>
      </c>
      <c r="I17" s="42" t="s">
        <v>23</v>
      </c>
      <c r="J17" s="43">
        <v>159115.31</v>
      </c>
      <c r="K17" s="44"/>
      <c r="L17" s="44"/>
      <c r="M17" s="67"/>
      <c r="N17" s="20"/>
    </row>
    <row r="18" spans="1:14" s="2" customFormat="1" x14ac:dyDescent="0.25">
      <c r="A18" s="157"/>
      <c r="B18" s="100" t="s">
        <v>39</v>
      </c>
      <c r="C18" s="68" t="s">
        <v>28</v>
      </c>
      <c r="D18" s="39" t="s">
        <v>15</v>
      </c>
      <c r="E18" s="40">
        <v>1</v>
      </c>
      <c r="F18" s="41" t="s">
        <v>22</v>
      </c>
      <c r="G18" s="42" t="s">
        <v>17</v>
      </c>
      <c r="H18" s="42">
        <v>2</v>
      </c>
      <c r="I18" s="42" t="s">
        <v>23</v>
      </c>
      <c r="J18" s="43">
        <v>159115.31</v>
      </c>
      <c r="K18" s="44"/>
      <c r="L18" s="44"/>
      <c r="M18" s="67"/>
      <c r="N18" s="20"/>
    </row>
    <row r="19" spans="1:14" s="2" customFormat="1" ht="38.25" x14ac:dyDescent="0.25">
      <c r="A19" s="157"/>
      <c r="B19" s="101" t="s">
        <v>42</v>
      </c>
      <c r="C19" s="38" t="s">
        <v>25</v>
      </c>
      <c r="D19" s="39" t="s">
        <v>15</v>
      </c>
      <c r="E19" s="40">
        <v>2</v>
      </c>
      <c r="F19" s="41" t="s">
        <v>43</v>
      </c>
      <c r="G19" s="42" t="s">
        <v>17</v>
      </c>
      <c r="H19" s="42">
        <v>4</v>
      </c>
      <c r="I19" s="40" t="s">
        <v>18</v>
      </c>
      <c r="J19" s="43">
        <v>200254.56</v>
      </c>
      <c r="K19" s="44">
        <v>23708</v>
      </c>
      <c r="L19" s="44">
        <v>20000</v>
      </c>
      <c r="M19" s="67" t="s">
        <v>19</v>
      </c>
      <c r="N19" s="20"/>
    </row>
    <row r="20" spans="1:14" s="2" customFormat="1" x14ac:dyDescent="0.25">
      <c r="A20" s="157"/>
      <c r="B20" s="100" t="s">
        <v>40</v>
      </c>
      <c r="C20" s="38" t="s">
        <v>25</v>
      </c>
      <c r="D20" s="39" t="s">
        <v>15</v>
      </c>
      <c r="E20" s="40">
        <v>1</v>
      </c>
      <c r="F20" s="41" t="s">
        <v>29</v>
      </c>
      <c r="G20" s="42" t="s">
        <v>17</v>
      </c>
      <c r="H20" s="42">
        <v>5</v>
      </c>
      <c r="I20" s="40" t="s">
        <v>18</v>
      </c>
      <c r="J20" s="43">
        <v>161009.01999999999</v>
      </c>
      <c r="K20" s="44">
        <v>16021</v>
      </c>
      <c r="L20" s="45"/>
      <c r="M20" s="67"/>
      <c r="N20" s="19"/>
    </row>
    <row r="21" spans="1:14" s="2" customFormat="1" x14ac:dyDescent="0.25">
      <c r="A21" s="157"/>
      <c r="B21" s="100" t="s">
        <v>41</v>
      </c>
      <c r="C21" s="38" t="s">
        <v>25</v>
      </c>
      <c r="D21" s="39" t="s">
        <v>15</v>
      </c>
      <c r="E21" s="40">
        <v>1</v>
      </c>
      <c r="F21" s="41" t="s">
        <v>22</v>
      </c>
      <c r="G21" s="42" t="s">
        <v>17</v>
      </c>
      <c r="H21" s="42">
        <v>3</v>
      </c>
      <c r="I21" s="40" t="s">
        <v>18</v>
      </c>
      <c r="J21" s="43">
        <v>159115.31</v>
      </c>
      <c r="K21" s="44">
        <v>11654</v>
      </c>
      <c r="L21" s="44">
        <v>7500</v>
      </c>
      <c r="M21" s="67" t="s">
        <v>19</v>
      </c>
      <c r="N21" s="20"/>
    </row>
    <row r="22" spans="1:14" s="2" customFormat="1" ht="38.25" x14ac:dyDescent="0.25">
      <c r="A22" s="157"/>
      <c r="B22" s="100" t="s">
        <v>44</v>
      </c>
      <c r="C22" s="38" t="s">
        <v>45</v>
      </c>
      <c r="D22" s="39" t="s">
        <v>15</v>
      </c>
      <c r="E22" s="40">
        <v>2</v>
      </c>
      <c r="F22" s="41" t="s">
        <v>46</v>
      </c>
      <c r="G22" s="42" t="s">
        <v>17</v>
      </c>
      <c r="H22" s="42">
        <v>19</v>
      </c>
      <c r="I22" s="40" t="s">
        <v>18</v>
      </c>
      <c r="J22" s="43">
        <v>425098.35</v>
      </c>
      <c r="K22" s="44">
        <v>117212</v>
      </c>
      <c r="L22" s="44">
        <v>45000</v>
      </c>
      <c r="M22" s="67" t="s">
        <v>19</v>
      </c>
      <c r="N22" s="20"/>
    </row>
    <row r="23" spans="1:14" s="2" customFormat="1" ht="30.75" customHeight="1" x14ac:dyDescent="0.25">
      <c r="A23" s="157"/>
      <c r="B23" s="102" t="s">
        <v>60</v>
      </c>
      <c r="C23" s="68" t="s">
        <v>28</v>
      </c>
      <c r="D23" s="39" t="s">
        <v>15</v>
      </c>
      <c r="E23" s="40">
        <v>1</v>
      </c>
      <c r="F23" s="41" t="s">
        <v>29</v>
      </c>
      <c r="G23" s="42" t="s">
        <v>17</v>
      </c>
      <c r="H23" s="42">
        <v>2</v>
      </c>
      <c r="I23" s="40" t="s">
        <v>18</v>
      </c>
      <c r="J23" s="43">
        <v>160268.95000000001</v>
      </c>
      <c r="K23" s="69"/>
      <c r="L23" s="44"/>
      <c r="M23" s="67"/>
      <c r="N23" s="20"/>
    </row>
    <row r="24" spans="1:14" s="2" customFormat="1" ht="31.5" customHeight="1" x14ac:dyDescent="0.25">
      <c r="A24" s="157"/>
      <c r="B24" s="103" t="s">
        <v>61</v>
      </c>
      <c r="C24" s="48" t="s">
        <v>14</v>
      </c>
      <c r="D24" s="87" t="s">
        <v>15</v>
      </c>
      <c r="E24" s="50">
        <v>1</v>
      </c>
      <c r="F24" s="51" t="s">
        <v>22</v>
      </c>
      <c r="G24" s="52" t="s">
        <v>17</v>
      </c>
      <c r="H24" s="52">
        <v>4</v>
      </c>
      <c r="I24" s="50" t="s">
        <v>18</v>
      </c>
      <c r="J24" s="54">
        <v>228116.06</v>
      </c>
      <c r="K24" s="55">
        <v>27350</v>
      </c>
      <c r="L24" s="55">
        <v>7500</v>
      </c>
      <c r="M24" s="88" t="s">
        <v>19</v>
      </c>
      <c r="N24" s="89"/>
    </row>
    <row r="25" spans="1:14" s="2" customFormat="1" ht="39" thickBot="1" x14ac:dyDescent="0.3">
      <c r="A25" s="158"/>
      <c r="B25" s="90" t="s">
        <v>47</v>
      </c>
      <c r="C25" s="91" t="s">
        <v>45</v>
      </c>
      <c r="D25" s="92" t="s">
        <v>15</v>
      </c>
      <c r="E25" s="93">
        <v>1</v>
      </c>
      <c r="F25" s="94" t="s">
        <v>48</v>
      </c>
      <c r="G25" s="95" t="s">
        <v>17</v>
      </c>
      <c r="H25" s="95">
        <v>17</v>
      </c>
      <c r="I25" s="93" t="s">
        <v>18</v>
      </c>
      <c r="J25" s="96">
        <v>2019429.38</v>
      </c>
      <c r="K25" s="97">
        <v>69571</v>
      </c>
      <c r="L25" s="97">
        <v>30000</v>
      </c>
      <c r="M25" s="93" t="s">
        <v>19</v>
      </c>
      <c r="N25" s="98"/>
    </row>
    <row r="26" spans="1:14" s="2" customFormat="1" ht="25.5" x14ac:dyDescent="0.25">
      <c r="A26" s="159" t="s">
        <v>97</v>
      </c>
      <c r="B26" s="57" t="s">
        <v>75</v>
      </c>
      <c r="C26" s="58" t="s">
        <v>45</v>
      </c>
      <c r="D26" s="59" t="s">
        <v>15</v>
      </c>
      <c r="E26" s="60">
        <v>2</v>
      </c>
      <c r="F26" s="61" t="s">
        <v>76</v>
      </c>
      <c r="G26" s="62" t="s">
        <v>17</v>
      </c>
      <c r="H26" s="62">
        <v>17</v>
      </c>
      <c r="I26" s="60" t="s">
        <v>18</v>
      </c>
      <c r="J26" s="63">
        <v>2039549.16</v>
      </c>
      <c r="K26" s="64">
        <v>123011</v>
      </c>
      <c r="L26" s="64">
        <v>15000</v>
      </c>
      <c r="M26" s="65" t="s">
        <v>19</v>
      </c>
      <c r="N26" s="18"/>
    </row>
    <row r="27" spans="1:14" s="2" customFormat="1" ht="51" x14ac:dyDescent="0.25">
      <c r="A27" s="160"/>
      <c r="B27" s="37" t="s">
        <v>51</v>
      </c>
      <c r="C27" s="38" t="s">
        <v>45</v>
      </c>
      <c r="D27" s="39" t="s">
        <v>15</v>
      </c>
      <c r="E27" s="40">
        <v>2</v>
      </c>
      <c r="F27" s="41" t="s">
        <v>52</v>
      </c>
      <c r="G27" s="42" t="s">
        <v>17</v>
      </c>
      <c r="H27" s="42">
        <v>9</v>
      </c>
      <c r="I27" s="40" t="s">
        <v>18</v>
      </c>
      <c r="J27" s="43">
        <v>268457.2</v>
      </c>
      <c r="K27" s="44">
        <v>37040</v>
      </c>
      <c r="L27" s="44">
        <v>25000</v>
      </c>
      <c r="M27" s="67" t="s">
        <v>19</v>
      </c>
      <c r="N27" s="20"/>
    </row>
    <row r="28" spans="1:14" s="2" customFormat="1" ht="51" x14ac:dyDescent="0.25">
      <c r="A28" s="160"/>
      <c r="B28" s="37" t="s">
        <v>62</v>
      </c>
      <c r="C28" s="38" t="s">
        <v>45</v>
      </c>
      <c r="D28" s="39" t="s">
        <v>15</v>
      </c>
      <c r="E28" s="40">
        <v>1</v>
      </c>
      <c r="F28" s="41" t="s">
        <v>63</v>
      </c>
      <c r="G28" s="42" t="s">
        <v>17</v>
      </c>
      <c r="H28" s="42">
        <v>13</v>
      </c>
      <c r="I28" s="40" t="s">
        <v>18</v>
      </c>
      <c r="J28" s="43">
        <v>256122.68</v>
      </c>
      <c r="K28" s="44">
        <v>32758</v>
      </c>
      <c r="L28" s="44">
        <v>10000</v>
      </c>
      <c r="M28" s="67" t="s">
        <v>19</v>
      </c>
      <c r="N28" s="20"/>
    </row>
    <row r="29" spans="1:14" s="2" customFormat="1" ht="13.5" thickBot="1" x14ac:dyDescent="0.3">
      <c r="A29" s="160"/>
      <c r="B29" s="86" t="s">
        <v>94</v>
      </c>
      <c r="C29" s="70" t="s">
        <v>14</v>
      </c>
      <c r="D29" s="49" t="s">
        <v>15</v>
      </c>
      <c r="E29" s="71">
        <v>1</v>
      </c>
      <c r="F29" s="72" t="s">
        <v>22</v>
      </c>
      <c r="G29" s="53" t="s">
        <v>17</v>
      </c>
      <c r="H29" s="53">
        <v>3</v>
      </c>
      <c r="I29" s="71" t="s">
        <v>18</v>
      </c>
      <c r="J29" s="73">
        <v>223472</v>
      </c>
      <c r="K29" s="74">
        <v>20153</v>
      </c>
      <c r="L29" s="74">
        <v>7500</v>
      </c>
      <c r="M29" s="75" t="s">
        <v>19</v>
      </c>
      <c r="N29" s="21"/>
    </row>
    <row r="30" spans="1:14" s="2" customFormat="1" ht="38.25" x14ac:dyDescent="0.25">
      <c r="A30" s="161" t="s">
        <v>98</v>
      </c>
      <c r="B30" s="76" t="s">
        <v>24</v>
      </c>
      <c r="C30" s="77" t="s">
        <v>25</v>
      </c>
      <c r="D30" s="78" t="s">
        <v>15</v>
      </c>
      <c r="E30" s="79">
        <v>2</v>
      </c>
      <c r="F30" s="80" t="s">
        <v>26</v>
      </c>
      <c r="G30" s="81" t="s">
        <v>17</v>
      </c>
      <c r="H30" s="81">
        <v>12</v>
      </c>
      <c r="I30" s="81" t="s">
        <v>18</v>
      </c>
      <c r="J30" s="82">
        <v>270996.65999999997</v>
      </c>
      <c r="K30" s="83">
        <v>50703</v>
      </c>
      <c r="L30" s="83">
        <v>7500</v>
      </c>
      <c r="M30" s="84" t="s">
        <v>19</v>
      </c>
      <c r="N30" s="22"/>
    </row>
    <row r="31" spans="1:14" s="2" customFormat="1" x14ac:dyDescent="0.25">
      <c r="A31" s="162"/>
      <c r="B31" s="85" t="s">
        <v>27</v>
      </c>
      <c r="C31" s="68" t="s">
        <v>28</v>
      </c>
      <c r="D31" s="39" t="s">
        <v>15</v>
      </c>
      <c r="E31" s="40">
        <v>1</v>
      </c>
      <c r="F31" s="41" t="s">
        <v>29</v>
      </c>
      <c r="G31" s="42" t="s">
        <v>17</v>
      </c>
      <c r="H31" s="42">
        <v>2</v>
      </c>
      <c r="I31" s="42" t="s">
        <v>30</v>
      </c>
      <c r="J31" s="43">
        <v>93684.31</v>
      </c>
      <c r="K31" s="44"/>
      <c r="L31" s="44"/>
      <c r="M31" s="67"/>
      <c r="N31" s="20"/>
    </row>
    <row r="32" spans="1:14" s="2" customFormat="1" ht="32.25" customHeight="1" x14ac:dyDescent="0.25">
      <c r="A32" s="162"/>
      <c r="B32" s="85" t="s">
        <v>49</v>
      </c>
      <c r="C32" s="68" t="s">
        <v>28</v>
      </c>
      <c r="D32" s="39" t="s">
        <v>15</v>
      </c>
      <c r="E32" s="40">
        <v>1</v>
      </c>
      <c r="F32" s="41" t="s">
        <v>50</v>
      </c>
      <c r="G32" s="42" t="s">
        <v>17</v>
      </c>
      <c r="H32" s="42">
        <v>2</v>
      </c>
      <c r="I32" s="40" t="s">
        <v>18</v>
      </c>
      <c r="J32" s="43">
        <v>130600.8</v>
      </c>
      <c r="K32" s="44"/>
      <c r="L32" s="44"/>
      <c r="M32" s="67"/>
      <c r="N32" s="20"/>
    </row>
    <row r="33" spans="1:14" s="2" customFormat="1" x14ac:dyDescent="0.25">
      <c r="A33" s="162"/>
      <c r="B33" s="85" t="s">
        <v>82</v>
      </c>
      <c r="C33" s="68" t="s">
        <v>28</v>
      </c>
      <c r="D33" s="39" t="s">
        <v>15</v>
      </c>
      <c r="E33" s="40">
        <v>1</v>
      </c>
      <c r="F33" s="41" t="s">
        <v>83</v>
      </c>
      <c r="G33" s="42" t="s">
        <v>17</v>
      </c>
      <c r="H33" s="42">
        <v>1</v>
      </c>
      <c r="I33" s="40" t="s">
        <v>17</v>
      </c>
      <c r="J33" s="43">
        <v>65300.4</v>
      </c>
      <c r="K33" s="44"/>
      <c r="L33" s="44"/>
      <c r="M33" s="67"/>
      <c r="N33" s="20"/>
    </row>
    <row r="34" spans="1:14" s="2" customFormat="1" ht="38.25" x14ac:dyDescent="0.25">
      <c r="A34" s="162"/>
      <c r="B34" s="105" t="s">
        <v>53</v>
      </c>
      <c r="C34" s="106" t="s">
        <v>45</v>
      </c>
      <c r="D34" s="107" t="s">
        <v>15</v>
      </c>
      <c r="E34" s="108">
        <v>1</v>
      </c>
      <c r="F34" s="109" t="s">
        <v>54</v>
      </c>
      <c r="G34" s="110" t="s">
        <v>17</v>
      </c>
      <c r="H34" s="110">
        <v>8</v>
      </c>
      <c r="I34" s="111" t="s">
        <v>18</v>
      </c>
      <c r="J34" s="112">
        <v>809724.96</v>
      </c>
      <c r="K34" s="113">
        <v>16970</v>
      </c>
      <c r="L34" s="113">
        <v>10000</v>
      </c>
      <c r="M34" s="114" t="s">
        <v>19</v>
      </c>
      <c r="N34" s="20"/>
    </row>
    <row r="35" spans="1:14" s="2" customFormat="1" ht="38.25" x14ac:dyDescent="0.25">
      <c r="A35" s="162"/>
      <c r="B35" s="115" t="s">
        <v>55</v>
      </c>
      <c r="C35" s="68" t="s">
        <v>28</v>
      </c>
      <c r="D35" s="39" t="s">
        <v>15</v>
      </c>
      <c r="E35" s="40">
        <v>1</v>
      </c>
      <c r="F35" s="41" t="s">
        <v>56</v>
      </c>
      <c r="G35" s="42" t="s">
        <v>17</v>
      </c>
      <c r="H35" s="42">
        <v>2</v>
      </c>
      <c r="I35" s="40" t="s">
        <v>18</v>
      </c>
      <c r="J35" s="43">
        <v>210847.74</v>
      </c>
      <c r="K35" s="69"/>
      <c r="L35" s="45"/>
      <c r="M35" s="67"/>
      <c r="N35" s="20"/>
    </row>
    <row r="36" spans="1:14" s="2" customFormat="1" ht="25.5" x14ac:dyDescent="0.25">
      <c r="A36" s="162"/>
      <c r="B36" s="85" t="s">
        <v>20</v>
      </c>
      <c r="C36" s="68" t="s">
        <v>108</v>
      </c>
      <c r="D36" s="39" t="s">
        <v>15</v>
      </c>
      <c r="E36" s="40">
        <v>1</v>
      </c>
      <c r="F36" s="41" t="s">
        <v>22</v>
      </c>
      <c r="G36" s="42" t="s">
        <v>17</v>
      </c>
      <c r="H36" s="42">
        <v>2</v>
      </c>
      <c r="I36" s="42" t="s">
        <v>23</v>
      </c>
      <c r="J36" s="43">
        <v>158788.81</v>
      </c>
      <c r="K36" s="44">
        <v>8284</v>
      </c>
      <c r="L36" s="45"/>
      <c r="M36" s="67"/>
      <c r="N36" s="20"/>
    </row>
    <row r="37" spans="1:14" s="2" customFormat="1" ht="25.5" x14ac:dyDescent="0.25">
      <c r="A37" s="162"/>
      <c r="B37" s="115" t="s">
        <v>67</v>
      </c>
      <c r="C37" s="68" t="s">
        <v>28</v>
      </c>
      <c r="D37" s="39" t="s">
        <v>68</v>
      </c>
      <c r="E37" s="40">
        <v>1</v>
      </c>
      <c r="F37" s="41" t="s">
        <v>69</v>
      </c>
      <c r="G37" s="42" t="s">
        <v>17</v>
      </c>
      <c r="H37" s="42">
        <v>2</v>
      </c>
      <c r="I37" s="40" t="s">
        <v>18</v>
      </c>
      <c r="J37" s="43">
        <v>168329.92</v>
      </c>
      <c r="K37" s="44"/>
      <c r="L37" s="44"/>
      <c r="M37" s="67"/>
      <c r="N37" s="20"/>
    </row>
    <row r="38" spans="1:14" s="2" customFormat="1" x14ac:dyDescent="0.25">
      <c r="A38" s="162"/>
      <c r="B38" s="85" t="s">
        <v>77</v>
      </c>
      <c r="C38" s="38" t="s">
        <v>78</v>
      </c>
      <c r="D38" s="39" t="s">
        <v>15</v>
      </c>
      <c r="E38" s="40">
        <v>1</v>
      </c>
      <c r="F38" s="41" t="s">
        <v>50</v>
      </c>
      <c r="G38" s="42" t="s">
        <v>17</v>
      </c>
      <c r="H38" s="42"/>
      <c r="I38" s="40" t="s">
        <v>17</v>
      </c>
      <c r="J38" s="43">
        <v>97950.6</v>
      </c>
      <c r="K38" s="45"/>
      <c r="L38" s="45"/>
      <c r="M38" s="67"/>
      <c r="N38" s="20"/>
    </row>
    <row r="39" spans="1:14" s="2" customFormat="1" ht="30.75" customHeight="1" x14ac:dyDescent="0.25">
      <c r="A39" s="162"/>
      <c r="B39" s="85" t="s">
        <v>86</v>
      </c>
      <c r="C39" s="38" t="s">
        <v>25</v>
      </c>
      <c r="D39" s="39" t="s">
        <v>15</v>
      </c>
      <c r="E39" s="40">
        <v>2</v>
      </c>
      <c r="F39" s="41">
        <v>2009</v>
      </c>
      <c r="G39" s="42" t="s">
        <v>17</v>
      </c>
      <c r="H39" s="42">
        <v>6</v>
      </c>
      <c r="I39" s="40" t="s">
        <v>18</v>
      </c>
      <c r="J39" s="43">
        <v>946209</v>
      </c>
      <c r="K39" s="44">
        <v>70288</v>
      </c>
      <c r="L39" s="44">
        <v>12000</v>
      </c>
      <c r="M39" s="67" t="s">
        <v>19</v>
      </c>
      <c r="N39" s="20"/>
    </row>
    <row r="40" spans="1:14" s="2" customFormat="1" ht="38.25" x14ac:dyDescent="0.25">
      <c r="A40" s="162"/>
      <c r="B40" s="85" t="s">
        <v>70</v>
      </c>
      <c r="C40" s="38" t="s">
        <v>14</v>
      </c>
      <c r="D40" s="39" t="s">
        <v>15</v>
      </c>
      <c r="E40" s="40">
        <v>1</v>
      </c>
      <c r="F40" s="41" t="s">
        <v>71</v>
      </c>
      <c r="G40" s="42" t="s">
        <v>17</v>
      </c>
      <c r="H40" s="42">
        <v>10</v>
      </c>
      <c r="I40" s="40" t="s">
        <v>18</v>
      </c>
      <c r="J40" s="43">
        <v>266933.52</v>
      </c>
      <c r="K40" s="44">
        <v>34064</v>
      </c>
      <c r="L40" s="44">
        <v>10000</v>
      </c>
      <c r="M40" s="67" t="s">
        <v>19</v>
      </c>
      <c r="N40" s="20"/>
    </row>
    <row r="41" spans="1:14" s="2" customFormat="1" ht="38.25" x14ac:dyDescent="0.25">
      <c r="A41" s="162"/>
      <c r="B41" s="115" t="s">
        <v>13</v>
      </c>
      <c r="C41" s="38" t="s">
        <v>14</v>
      </c>
      <c r="D41" s="39" t="s">
        <v>15</v>
      </c>
      <c r="E41" s="40">
        <v>1</v>
      </c>
      <c r="F41" s="41" t="s">
        <v>16</v>
      </c>
      <c r="G41" s="42" t="s">
        <v>17</v>
      </c>
      <c r="H41" s="42">
        <v>6</v>
      </c>
      <c r="I41" s="42" t="s">
        <v>18</v>
      </c>
      <c r="J41" s="43">
        <v>177210.77</v>
      </c>
      <c r="K41" s="44">
        <v>35429</v>
      </c>
      <c r="L41" s="44">
        <v>10000</v>
      </c>
      <c r="M41" s="67" t="s">
        <v>19</v>
      </c>
      <c r="N41" s="20"/>
    </row>
    <row r="42" spans="1:14" s="2" customFormat="1" ht="38.25" x14ac:dyDescent="0.25">
      <c r="A42" s="162"/>
      <c r="B42" s="115" t="s">
        <v>64</v>
      </c>
      <c r="C42" s="38" t="s">
        <v>65</v>
      </c>
      <c r="D42" s="39" t="s">
        <v>15</v>
      </c>
      <c r="E42" s="40">
        <v>1</v>
      </c>
      <c r="F42" s="41" t="s">
        <v>56</v>
      </c>
      <c r="G42" s="42" t="s">
        <v>17</v>
      </c>
      <c r="H42" s="42">
        <v>9</v>
      </c>
      <c r="I42" s="40" t="s">
        <v>18</v>
      </c>
      <c r="J42" s="43">
        <v>223472.48</v>
      </c>
      <c r="K42" s="44">
        <v>65480</v>
      </c>
      <c r="L42" s="44">
        <v>15000</v>
      </c>
      <c r="M42" s="67" t="s">
        <v>19</v>
      </c>
      <c r="N42" s="20"/>
    </row>
    <row r="43" spans="1:14" s="2" customFormat="1" ht="25.5" x14ac:dyDescent="0.25">
      <c r="A43" s="162"/>
      <c r="B43" s="85" t="s">
        <v>102</v>
      </c>
      <c r="C43" s="38" t="s">
        <v>21</v>
      </c>
      <c r="D43" s="39" t="s">
        <v>15</v>
      </c>
      <c r="E43" s="40">
        <v>1</v>
      </c>
      <c r="F43" s="41" t="s">
        <v>50</v>
      </c>
      <c r="G43" s="42" t="s">
        <v>17</v>
      </c>
      <c r="H43" s="42"/>
      <c r="I43" s="42" t="s">
        <v>66</v>
      </c>
      <c r="J43" s="43">
        <v>68877.41</v>
      </c>
      <c r="K43" s="44">
        <v>6636</v>
      </c>
      <c r="L43" s="45"/>
      <c r="M43" s="67"/>
      <c r="N43" s="24"/>
    </row>
    <row r="44" spans="1:14" s="2" customFormat="1" ht="32.25" customHeight="1" x14ac:dyDescent="0.25">
      <c r="A44" s="15"/>
      <c r="B44" s="135" t="s">
        <v>107</v>
      </c>
      <c r="C44" s="136" t="s">
        <v>109</v>
      </c>
      <c r="D44" s="121" t="s">
        <v>15</v>
      </c>
      <c r="E44" s="122">
        <v>2</v>
      </c>
      <c r="F44" s="121">
        <v>2007</v>
      </c>
      <c r="G44" s="122" t="s">
        <v>17</v>
      </c>
      <c r="H44" s="122">
        <v>27</v>
      </c>
      <c r="I44" s="122" t="s">
        <v>101</v>
      </c>
      <c r="J44" s="123">
        <v>2351330</v>
      </c>
      <c r="K44" s="137">
        <v>20000</v>
      </c>
      <c r="L44" s="116"/>
      <c r="M44" s="67"/>
      <c r="N44" s="25"/>
    </row>
    <row r="45" spans="1:14" ht="24" customHeight="1" thickBot="1" x14ac:dyDescent="0.25">
      <c r="B45" s="151" t="s">
        <v>87</v>
      </c>
      <c r="C45" s="152"/>
      <c r="D45" s="152"/>
      <c r="E45" s="152"/>
      <c r="F45" s="152"/>
      <c r="G45" s="152"/>
      <c r="H45" s="152"/>
      <c r="I45" s="152"/>
      <c r="J45" s="73">
        <f>SUM(J4:J44)</f>
        <v>29386019.329999991</v>
      </c>
      <c r="K45" s="73">
        <f>SUM(K4:K44)</f>
        <v>1235429</v>
      </c>
      <c r="L45" s="73">
        <f>SUM(L4:L44)</f>
        <v>380500</v>
      </c>
      <c r="M45" s="75" t="s">
        <v>88</v>
      </c>
      <c r="N45" s="23"/>
    </row>
    <row r="46" spans="1:14" ht="24" customHeight="1" x14ac:dyDescent="0.2">
      <c r="B46" s="5"/>
      <c r="C46" s="5"/>
      <c r="D46" s="5"/>
      <c r="E46" s="5"/>
      <c r="F46" s="5"/>
      <c r="G46" s="5"/>
      <c r="H46" s="5"/>
      <c r="I46" s="5"/>
      <c r="J46" s="6"/>
      <c r="K46" s="6"/>
      <c r="L46" s="6"/>
      <c r="M46" s="7"/>
      <c r="N46" s="8"/>
    </row>
    <row r="47" spans="1:14" ht="19.899999999999999" customHeight="1" x14ac:dyDescent="0.2">
      <c r="B47" s="9" t="s">
        <v>89</v>
      </c>
      <c r="C47" s="2"/>
      <c r="D47" s="2"/>
      <c r="E47" s="2"/>
      <c r="F47" s="2"/>
      <c r="G47" s="2"/>
      <c r="H47" s="2"/>
      <c r="I47" s="2"/>
      <c r="J47" s="10"/>
      <c r="K47" s="10"/>
      <c r="L47" s="10"/>
      <c r="M47" s="11"/>
      <c r="N47" s="12"/>
    </row>
    <row r="48" spans="1:14" x14ac:dyDescent="0.2">
      <c r="B48" s="9" t="s">
        <v>90</v>
      </c>
      <c r="J48" s="13"/>
      <c r="K48" s="13"/>
    </row>
    <row r="49" spans="2:13" ht="31.15" customHeight="1" x14ac:dyDescent="0.2">
      <c r="B49" s="153" t="s">
        <v>91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</row>
    <row r="50" spans="2:13" x14ac:dyDescent="0.2">
      <c r="J50" s="13"/>
      <c r="K50" s="13"/>
      <c r="L50" s="13"/>
    </row>
    <row r="51" spans="2:13" x14ac:dyDescent="0.2">
      <c r="J51" s="13"/>
      <c r="K51" s="13"/>
      <c r="L51" s="13"/>
    </row>
    <row r="52" spans="2:13" x14ac:dyDescent="0.2">
      <c r="K52" s="13"/>
    </row>
  </sheetData>
  <mergeCells count="16">
    <mergeCell ref="B45:I45"/>
    <mergeCell ref="B49:M49"/>
    <mergeCell ref="A4:A12"/>
    <mergeCell ref="A15:A25"/>
    <mergeCell ref="A26:A29"/>
    <mergeCell ref="A30:A43"/>
    <mergeCell ref="B1:N1"/>
    <mergeCell ref="B2:B3"/>
    <mergeCell ref="C2:C3"/>
    <mergeCell ref="D2:D3"/>
    <mergeCell ref="E2:E3"/>
    <mergeCell ref="F2:F3"/>
    <mergeCell ref="G2:I2"/>
    <mergeCell ref="J2:M2"/>
    <mergeCell ref="N2:N3"/>
    <mergeCell ref="L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5" orientation="landscape" r:id="rId1"/>
  <rowBreaks count="2" manualBreakCount="2">
    <brk id="14" max="16383" man="1"/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Escolas</vt:lpstr>
      <vt:lpstr>Escolas!Títulos_de_Impressão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Graça Moura</dc:creator>
  <cp:lastModifiedBy>Lucia Tavares</cp:lastModifiedBy>
  <cp:lastPrinted>2024-05-03T10:10:44Z</cp:lastPrinted>
  <dcterms:created xsi:type="dcterms:W3CDTF">2023-06-29T10:26:01Z</dcterms:created>
  <dcterms:modified xsi:type="dcterms:W3CDTF">2026-04-24T11:22:44Z</dcterms:modified>
</cp:coreProperties>
</file>